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6275" windowHeight="9465" firstSheet="2" activeTab="4"/>
  </bookViews>
  <sheets>
    <sheet name="KHOA2017(T4)" sheetId="1" r:id="rId1"/>
    <sheet name="KHÓA2018(T4)" sheetId="2" r:id="rId2"/>
    <sheet name="KHOA 2016" sheetId="3" r:id="rId3"/>
    <sheet name="KHÓA2018(C1)" sheetId="5" r:id="rId4"/>
    <sheet name="KHOA2017(T4) (3)" sheetId="8" r:id="rId5"/>
    <sheet name="KHÓA 2017(C1)" sheetId="4" r:id="rId6"/>
    <sheet name="Sheet2" sheetId="7" r:id="rId7"/>
  </sheets>
  <calcPr calcId="144525"/>
</workbook>
</file>

<file path=xl/calcChain.xml><?xml version="1.0" encoding="utf-8"?>
<calcChain xmlns="http://schemas.openxmlformats.org/spreadsheetml/2006/main">
  <c r="F6" i="4" l="1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5" i="4"/>
  <c r="G60" i="4"/>
  <c r="E60" i="4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G70" i="5"/>
  <c r="F70" i="5"/>
  <c r="E70" i="5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5" i="1"/>
</calcChain>
</file>

<file path=xl/sharedStrings.xml><?xml version="1.0" encoding="utf-8"?>
<sst xmlns="http://schemas.openxmlformats.org/spreadsheetml/2006/main" count="699" uniqueCount="472">
  <si>
    <t>TRƯỜNG CAO ĐẲNG LÝ TỰ TRỌNG</t>
  </si>
  <si>
    <t>TRUNG TÂM Y TẾ</t>
  </si>
  <si>
    <t>STT</t>
  </si>
  <si>
    <t>HỌ VÀ TÊN GIÁO VIÊN CHỦ NHIỆM</t>
  </si>
  <si>
    <t>LỚP</t>
  </si>
  <si>
    <t>TỔNG SỐ THẺ CHƯA NHẬN</t>
  </si>
  <si>
    <t xml:space="preserve">Trịnh Khắc </t>
  </si>
  <si>
    <t>Vũ</t>
  </si>
  <si>
    <t>16TCN-QTM1</t>
  </si>
  <si>
    <t xml:space="preserve">Triệu Phú </t>
  </si>
  <si>
    <t>Nguyên</t>
  </si>
  <si>
    <t>16TC-Ô1</t>
  </si>
  <si>
    <t>Trần Thị Diễm</t>
  </si>
  <si>
    <t>Thúy</t>
  </si>
  <si>
    <t>16TC-QTM</t>
  </si>
  <si>
    <t xml:space="preserve">Nguyễn Thái </t>
  </si>
  <si>
    <t>Bình</t>
  </si>
  <si>
    <t>16TCN-Ô1</t>
  </si>
  <si>
    <t xml:space="preserve">Lê Minh </t>
  </si>
  <si>
    <t>Phong</t>
  </si>
  <si>
    <t>16TCN-Đ</t>
  </si>
  <si>
    <t>Võ Anh</t>
  </si>
  <si>
    <t>Hào</t>
  </si>
  <si>
    <t>16TCN-LĐL1</t>
  </si>
  <si>
    <t>Nguyễn Thị</t>
  </si>
  <si>
    <t>Tất</t>
  </si>
  <si>
    <t>16TCN-ĐT</t>
  </si>
  <si>
    <t>Lưu Thị</t>
  </si>
  <si>
    <t>16TCN-KTD</t>
  </si>
  <si>
    <t>Lữ Xuân</t>
  </si>
  <si>
    <t>Trang</t>
  </si>
  <si>
    <t>16TCN-QTD</t>
  </si>
  <si>
    <t>Nguyễn Văn</t>
  </si>
  <si>
    <t>Đông</t>
  </si>
  <si>
    <t>17T4-CCK1</t>
  </si>
  <si>
    <t>17T4-CKL</t>
  </si>
  <si>
    <t>Trương Thị</t>
  </si>
  <si>
    <t>Hồng</t>
  </si>
  <si>
    <t>17T4-CCK2</t>
  </si>
  <si>
    <t xml:space="preserve">Cao Thị </t>
  </si>
  <si>
    <t>Nga</t>
  </si>
  <si>
    <t>17T4-ĐCN1</t>
  </si>
  <si>
    <t>Nguyễn Thùy</t>
  </si>
  <si>
    <t>Dương</t>
  </si>
  <si>
    <t>17T4-ĐCN2</t>
  </si>
  <si>
    <t xml:space="preserve">Ngô Hoàng </t>
  </si>
  <si>
    <t>Anh</t>
  </si>
  <si>
    <t>17T4- ĐĐT1</t>
  </si>
  <si>
    <t>Tăng Cẩm</t>
  </si>
  <si>
    <t>Huê</t>
  </si>
  <si>
    <t>17T4-ĐTC1</t>
  </si>
  <si>
    <t>Phan Anh Tuấn</t>
  </si>
  <si>
    <t>Kiệt</t>
  </si>
  <si>
    <t>17T4-CNÔ1</t>
  </si>
  <si>
    <t>Nguyễn Ngọc</t>
  </si>
  <si>
    <t>Quỳnh</t>
  </si>
  <si>
    <t>17T4-CNÔ2</t>
  </si>
  <si>
    <t>17T4-CNÔ3</t>
  </si>
  <si>
    <t>17T4-CNÔ4</t>
  </si>
  <si>
    <t>Trần  Thị Ánh</t>
  </si>
  <si>
    <t>Tuyết</t>
  </si>
  <si>
    <t>Dương Đức</t>
  </si>
  <si>
    <t>Kiên</t>
  </si>
  <si>
    <t>Dinh</t>
  </si>
  <si>
    <t>17T4-CNM1</t>
  </si>
  <si>
    <t>Trần Đình</t>
  </si>
  <si>
    <t>Khoa</t>
  </si>
  <si>
    <t>17T4-CNL1</t>
  </si>
  <si>
    <t>Huân</t>
  </si>
  <si>
    <t>Đặng Thế</t>
  </si>
  <si>
    <t>17T4-LĐL1</t>
  </si>
  <si>
    <t>Quý</t>
  </si>
  <si>
    <t>Đỗ Trọng</t>
  </si>
  <si>
    <t>17T4-LĐL2</t>
  </si>
  <si>
    <t>Bùi Thành</t>
  </si>
  <si>
    <t>Dũng</t>
  </si>
  <si>
    <t>17T4-CMT1</t>
  </si>
  <si>
    <t>Trần Văn</t>
  </si>
  <si>
    <t>Lượng</t>
  </si>
  <si>
    <t>17T4-LTM1</t>
  </si>
  <si>
    <t xml:space="preserve">Nguyễn Thị Cẩm </t>
  </si>
  <si>
    <t>Thạch</t>
  </si>
  <si>
    <t>17T4-QTM1</t>
  </si>
  <si>
    <t>Minh</t>
  </si>
  <si>
    <t>Đặng Thị Nhật</t>
  </si>
  <si>
    <t>17T4-THU1</t>
  </si>
  <si>
    <t>17T4-TKW1</t>
  </si>
  <si>
    <t>Huyên</t>
  </si>
  <si>
    <t>Đinh Thị</t>
  </si>
  <si>
    <t>Lê Nguyễn Mỹ</t>
  </si>
  <si>
    <t>Trâm</t>
  </si>
  <si>
    <t>17T4-NNA1</t>
  </si>
  <si>
    <t>17T4-KTD1</t>
  </si>
  <si>
    <t>Lê Thị Thu</t>
  </si>
  <si>
    <t>Thảo</t>
  </si>
  <si>
    <t>Tuấn</t>
  </si>
  <si>
    <t>17T4-QTD1</t>
  </si>
  <si>
    <t>Đào Anh</t>
  </si>
  <si>
    <t xml:space="preserve">DANH SÁCH THẺ BẢO HIỂM Y TẾ CHƯA NHẬN CÁC LỚP TRUNG CẤP </t>
  </si>
  <si>
    <t>KHÓA 2016,2017,2018</t>
  </si>
  <si>
    <t>Nguyễn Thị Thu</t>
  </si>
  <si>
    <t>Hà</t>
  </si>
  <si>
    <t>18T4-NNA1</t>
  </si>
  <si>
    <t>Nguyễn Thị Thanh</t>
  </si>
  <si>
    <t>Tú</t>
  </si>
  <si>
    <t>18T4-NNA2</t>
  </si>
  <si>
    <t>Nhuận</t>
  </si>
  <si>
    <t>18T4-NNA3</t>
  </si>
  <si>
    <t xml:space="preserve">Vũ Quang </t>
  </si>
  <si>
    <t>Khải</t>
  </si>
  <si>
    <t>18T4- CCK1</t>
  </si>
  <si>
    <t>Nguyễn Trung</t>
  </si>
  <si>
    <t>18T4-CCK2</t>
  </si>
  <si>
    <t>Nguyễn Phương</t>
  </si>
  <si>
    <t>18T4-CKC1</t>
  </si>
  <si>
    <t>Nguyễn Hữu</t>
  </si>
  <si>
    <t>Mạnh</t>
  </si>
  <si>
    <t>18T4-CNÔ1</t>
  </si>
  <si>
    <t>18T4-CNÔ2</t>
  </si>
  <si>
    <t>18T4-CNÔ3</t>
  </si>
  <si>
    <t>18T4-CNÔ4</t>
  </si>
  <si>
    <t>18T4-CNÔ5</t>
  </si>
  <si>
    <t>18T4-CNÔ6</t>
  </si>
  <si>
    <t>Hoàng Thị</t>
  </si>
  <si>
    <t>Hậu</t>
  </si>
  <si>
    <t>Đặng Thái</t>
  </si>
  <si>
    <t>Sơn</t>
  </si>
  <si>
    <t>Trần Quốc</t>
  </si>
  <si>
    <t>Duy</t>
  </si>
  <si>
    <t xml:space="preserve">Phạm Thị </t>
  </si>
  <si>
    <t>Vinh</t>
  </si>
  <si>
    <t>Yên</t>
  </si>
  <si>
    <t>18T4-ĐĐT1</t>
  </si>
  <si>
    <t>Lưu Hoàng Hải</t>
  </si>
  <si>
    <t>Yến</t>
  </si>
  <si>
    <t>18T4-CĐT1</t>
  </si>
  <si>
    <t>Vũ Hạnh</t>
  </si>
  <si>
    <t>Chiêu</t>
  </si>
  <si>
    <t>18T4-ĐCN1</t>
  </si>
  <si>
    <t>18T4-ĐCN2</t>
  </si>
  <si>
    <t>Lê Thị Hà</t>
  </si>
  <si>
    <t>Giang</t>
  </si>
  <si>
    <t>18T4-CMT1</t>
  </si>
  <si>
    <t>Đỗ Thị</t>
  </si>
  <si>
    <t>Thơm</t>
  </si>
  <si>
    <t>18T4-LTM1</t>
  </si>
  <si>
    <t>Võ Thị Kim</t>
  </si>
  <si>
    <t>Thư</t>
  </si>
  <si>
    <t>18T4-LTM2</t>
  </si>
  <si>
    <t>Cao Xuân</t>
  </si>
  <si>
    <t>18T4-THU1</t>
  </si>
  <si>
    <t>Lê Phi</t>
  </si>
  <si>
    <t>Trường</t>
  </si>
  <si>
    <t>18T4-QTM1</t>
  </si>
  <si>
    <t>18T4- TKW1</t>
  </si>
  <si>
    <t>Đinh Hồng</t>
  </si>
  <si>
    <t>18T4-ANM1</t>
  </si>
  <si>
    <t>Cao Thị Hồng</t>
  </si>
  <si>
    <t>Thắm</t>
  </si>
  <si>
    <t>18T4-TKĐ1</t>
  </si>
  <si>
    <t xml:space="preserve">Lưu Thị </t>
  </si>
  <si>
    <t>18T4-TKĐ2</t>
  </si>
  <si>
    <t>Bùi Thị Ngọc</t>
  </si>
  <si>
    <t>Sương</t>
  </si>
  <si>
    <t>18T4-CNM1</t>
  </si>
  <si>
    <t>Phạm Thị Gia</t>
  </si>
  <si>
    <t>Tâm</t>
  </si>
  <si>
    <t>18T4- TCD1</t>
  </si>
  <si>
    <t>Trần Thị Ngọc</t>
  </si>
  <si>
    <t>Dung</t>
  </si>
  <si>
    <t>Tiên</t>
  </si>
  <si>
    <t>Nguyễn Mỹ</t>
  </si>
  <si>
    <t>Trịnh Hoàng</t>
  </si>
  <si>
    <t>Hiệp</t>
  </si>
  <si>
    <t>Phạm Quang</t>
  </si>
  <si>
    <t>Nguyễn Vũ Xuân</t>
  </si>
  <si>
    <t>Thì</t>
  </si>
  <si>
    <t>Chì</t>
  </si>
  <si>
    <t>Phan Văn</t>
  </si>
  <si>
    <t>Hòa</t>
  </si>
  <si>
    <t>Hoa</t>
  </si>
  <si>
    <t>Huỳnh Thị Cẩm</t>
  </si>
  <si>
    <t xml:space="preserve">Nguyễn Trung </t>
  </si>
  <si>
    <t>18T4-KTD1</t>
  </si>
  <si>
    <t>18T4-QTD1</t>
  </si>
  <si>
    <t>18T4-QTD2</t>
  </si>
  <si>
    <t>18T4-KXD1</t>
  </si>
  <si>
    <t>18T4-KML1</t>
  </si>
  <si>
    <t>18T4-VSL1</t>
  </si>
  <si>
    <t>18T4-VSL2</t>
  </si>
  <si>
    <t>18T4-THU2</t>
  </si>
  <si>
    <t>Thùy</t>
  </si>
  <si>
    <t>18T2-CNÔ1</t>
  </si>
  <si>
    <t>TỔNG SỐ THẺ BHYT</t>
  </si>
  <si>
    <t>TỔNG CỘNG</t>
  </si>
  <si>
    <t>KHÓA 2017</t>
  </si>
  <si>
    <t>18T-CMT2</t>
  </si>
  <si>
    <t>TỔNG SỐ THẺ ĐÃ PHÁT</t>
  </si>
  <si>
    <t>PHÁT THẺ TIẾP</t>
  </si>
  <si>
    <t>18C1-NNA1</t>
  </si>
  <si>
    <t>18C1-NNA2</t>
  </si>
  <si>
    <t>Nguyễn Chí</t>
  </si>
  <si>
    <t>Nhân</t>
  </si>
  <si>
    <t>Võ Thị Lệ</t>
  </si>
  <si>
    <t>Trân</t>
  </si>
  <si>
    <t>Vũ Đức</t>
  </si>
  <si>
    <t>Pháp</t>
  </si>
  <si>
    <t>Thành</t>
  </si>
  <si>
    <t>Lư Thị Yến</t>
  </si>
  <si>
    <t xml:space="preserve">Nguyễn Duy </t>
  </si>
  <si>
    <t>Hải</t>
  </si>
  <si>
    <t>Dương Thị</t>
  </si>
  <si>
    <t>Nguyễn Hồng</t>
  </si>
  <si>
    <t>Phúc</t>
  </si>
  <si>
    <t xml:space="preserve">Nguyễn Thanh Vĩnh </t>
  </si>
  <si>
    <t>Hà Phước</t>
  </si>
  <si>
    <t xml:space="preserve">Võ Minh </t>
  </si>
  <si>
    <t>Quang</t>
  </si>
  <si>
    <t xml:space="preserve">Nguyễn Thanh </t>
  </si>
  <si>
    <t>Giang Phi</t>
  </si>
  <si>
    <t>Hùng</t>
  </si>
  <si>
    <t>Trần Nguyên Bảo</t>
  </si>
  <si>
    <t>Đặng Đức</t>
  </si>
  <si>
    <t>Cao Văn</t>
  </si>
  <si>
    <t>Trần Nam</t>
  </si>
  <si>
    <t xml:space="preserve">Nguyễn Minh Đức </t>
  </si>
  <si>
    <t>Cường</t>
  </si>
  <si>
    <t>Trần Trung</t>
  </si>
  <si>
    <t>Hiếu</t>
  </si>
  <si>
    <t>Nguyễn Thị Kim</t>
  </si>
  <si>
    <t xml:space="preserve">Trần Thị Thu </t>
  </si>
  <si>
    <t>Phương</t>
  </si>
  <si>
    <t>Mạnh Lê</t>
  </si>
  <si>
    <t>Hoàn</t>
  </si>
  <si>
    <t>Nguyễn Thị  Tố</t>
  </si>
  <si>
    <t>Ngát</t>
  </si>
  <si>
    <t>Lê Thái</t>
  </si>
  <si>
    <t>Lê Thị Hồng</t>
  </si>
  <si>
    <t>Vân</t>
  </si>
  <si>
    <t xml:space="preserve">Lê Văn </t>
  </si>
  <si>
    <t>Nguyễn Thanh</t>
  </si>
  <si>
    <t>Nguyễn Lương</t>
  </si>
  <si>
    <t>Thủy</t>
  </si>
  <si>
    <t>Nguyễn Thành</t>
  </si>
  <si>
    <t>Nam</t>
  </si>
  <si>
    <t xml:space="preserve">Lê Thị Mai </t>
  </si>
  <si>
    <t>Hường</t>
  </si>
  <si>
    <t>Giáp Thị</t>
  </si>
  <si>
    <t>Vượng</t>
  </si>
  <si>
    <t>Nguyễn Anh</t>
  </si>
  <si>
    <t>Lương Minh</t>
  </si>
  <si>
    <t>Hồ Thị</t>
  </si>
  <si>
    <t>Khuyên</t>
  </si>
  <si>
    <t>Trần Thế</t>
  </si>
  <si>
    <t>Huỳnh Thị</t>
  </si>
  <si>
    <t>Mai</t>
  </si>
  <si>
    <t>Nguyễn Bạch Cẩm</t>
  </si>
  <si>
    <t>Lê Thị Phương</t>
  </si>
  <si>
    <t xml:space="preserve">Trần Thị Hồng </t>
  </si>
  <si>
    <t>Thu</t>
  </si>
  <si>
    <t>Nguyễn Thị Cẩm</t>
  </si>
  <si>
    <t xml:space="preserve">Nguyễn Mạnh </t>
  </si>
  <si>
    <t>Phan Thị Thùy</t>
  </si>
  <si>
    <t>Ngô Thanh</t>
  </si>
  <si>
    <t>Điền</t>
  </si>
  <si>
    <t>Trần Vĩnh</t>
  </si>
  <si>
    <t>Xuyên</t>
  </si>
  <si>
    <t xml:space="preserve">Huỳnh Quốc </t>
  </si>
  <si>
    <t>Nguyễn Nguyên Hoàng Ngọc</t>
  </si>
  <si>
    <t>Quyên</t>
  </si>
  <si>
    <t xml:space="preserve">Nguyễn Sanh </t>
  </si>
  <si>
    <t>Lâm</t>
  </si>
  <si>
    <t xml:space="preserve">Nguyễn Thị Bảo </t>
  </si>
  <si>
    <t>Trần Thanh</t>
  </si>
  <si>
    <t>Trúc</t>
  </si>
  <si>
    <t>Lê Xuân</t>
  </si>
  <si>
    <t xml:space="preserve">Trần Thị Ngọc </t>
  </si>
  <si>
    <t>Nguyễn Tất</t>
  </si>
  <si>
    <t>Thắng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</si>
  <si>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</si>
  <si>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</si>
  <si>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</si>
  <si>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</si>
  <si>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</si>
  <si>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</si>
  <si>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</si>
  <si>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</si>
  <si>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</si>
  <si>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</si>
  <si>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 CKL1</t>
  </si>
  <si>
    <t>18C1-CTM1</t>
  </si>
  <si>
    <t>18C1-CTM2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</si>
  <si>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</si>
  <si>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</si>
  <si>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</si>
  <si>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</si>
  <si>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</si>
  <si>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</si>
  <si>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</si>
  <si>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</si>
  <si>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</si>
  <si>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18C1-TĐH1</t>
  </si>
  <si>
    <t>18C1-TĐH2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</si>
  <si>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</si>
  <si>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</si>
  <si>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</si>
  <si>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</si>
  <si>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</si>
  <si>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</si>
  <si>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</si>
  <si>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</si>
  <si>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</si>
  <si>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</si>
  <si>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</si>
  <si>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</si>
  <si>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</si>
  <si>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</si>
  <si>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</si>
  <si>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</si>
  <si>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</si>
  <si>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</si>
  <si>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</si>
  <si>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18C1-CNM1</t>
  </si>
  <si>
    <t>18C1-CNM2</t>
  </si>
  <si>
    <t>18C1-CNL1</t>
  </si>
  <si>
    <t>18C1-KML1</t>
  </si>
  <si>
    <t>18C1-KML2</t>
  </si>
  <si>
    <t>18C1-VSL1</t>
  </si>
  <si>
    <t>18C1-VSL2</t>
  </si>
  <si>
    <t>18C1-VSL3</t>
  </si>
  <si>
    <t>18C1-CMT1</t>
  </si>
  <si>
    <t>18C1-CMT2</t>
  </si>
  <si>
    <t>18C1-LTM1</t>
  </si>
  <si>
    <t>18C1-LTM2</t>
  </si>
  <si>
    <t>18C1-QTM1</t>
  </si>
  <si>
    <t>18C1-THU1</t>
  </si>
  <si>
    <t>18C1-TKĐ1</t>
  </si>
  <si>
    <t>Đỗ Thị Hải</t>
  </si>
  <si>
    <t>18C1-TMĐ1</t>
  </si>
  <si>
    <t>18C1-KTD1</t>
  </si>
  <si>
    <t>18C1-KTD2</t>
  </si>
  <si>
    <t>18C1-QTD1</t>
  </si>
  <si>
    <t>18C1-QTD2</t>
  </si>
  <si>
    <t>18C1-KXD1</t>
  </si>
  <si>
    <t>Thiện</t>
  </si>
  <si>
    <t>Trần Thị</t>
  </si>
  <si>
    <t>Hương</t>
  </si>
  <si>
    <t>Thịnh</t>
  </si>
  <si>
    <t>Lương Xuân</t>
  </si>
  <si>
    <t>Lâm Viết</t>
  </si>
  <si>
    <t>Nguyễn Tiến</t>
  </si>
  <si>
    <t>Hà Nhật</t>
  </si>
  <si>
    <t>Thanh</t>
  </si>
  <si>
    <t>Chung Trần Thế</t>
  </si>
  <si>
    <t>Thơ</t>
  </si>
  <si>
    <t>Võ Thị Xuân</t>
  </si>
  <si>
    <t>Nguyễn Tam</t>
  </si>
  <si>
    <t>Cương</t>
  </si>
  <si>
    <t>Ngô Phong</t>
  </si>
  <si>
    <t xml:space="preserve">Quách Minh </t>
  </si>
  <si>
    <t>Thử</t>
  </si>
  <si>
    <t>Đỗ Huỳnh Thanh</t>
  </si>
  <si>
    <t xml:space="preserve">Đặng Thu </t>
  </si>
  <si>
    <t>Tăng</t>
  </si>
  <si>
    <t xml:space="preserve">Trần Công </t>
  </si>
  <si>
    <t>Tiến</t>
  </si>
  <si>
    <t xml:space="preserve">Võ </t>
  </si>
  <si>
    <t>Đức</t>
  </si>
  <si>
    <t>Phạm Minh</t>
  </si>
  <si>
    <t>Nghĩa</t>
  </si>
  <si>
    <t>Trấn Hiếu</t>
  </si>
  <si>
    <t>Trinh</t>
  </si>
  <si>
    <t>Lê Tiến</t>
  </si>
  <si>
    <t>Đạt</t>
  </si>
  <si>
    <t>Mai Nguyễn Hoàng</t>
  </si>
  <si>
    <t>Tấn</t>
  </si>
  <si>
    <t xml:space="preserve">Nguyễn Thị </t>
  </si>
  <si>
    <t>Nhung</t>
  </si>
  <si>
    <t>Trương Hữu</t>
  </si>
  <si>
    <t>Lộc</t>
  </si>
  <si>
    <t>Nguyễn Thị Ngọc</t>
  </si>
  <si>
    <t>Đặng Thị Kiến</t>
  </si>
  <si>
    <t>Phan Đức</t>
  </si>
  <si>
    <t>Long</t>
  </si>
  <si>
    <t xml:space="preserve">Trần Quốc </t>
  </si>
  <si>
    <t>Định</t>
  </si>
  <si>
    <t>Nguyền Ngọc</t>
  </si>
  <si>
    <t>Phạm Huy</t>
  </si>
  <si>
    <t>Hoàng</t>
  </si>
  <si>
    <t>Võ Thị Hồng</t>
  </si>
  <si>
    <t>Lan</t>
  </si>
  <si>
    <t>Thọ</t>
  </si>
  <si>
    <t>Chế Vân</t>
  </si>
  <si>
    <t>Cầm</t>
  </si>
  <si>
    <t>Hoàng Văn</t>
  </si>
  <si>
    <t>Viết</t>
  </si>
  <si>
    <t>Hồ Minh</t>
  </si>
  <si>
    <t>Lợi</t>
  </si>
  <si>
    <t>Phạm Thị Lệ</t>
  </si>
  <si>
    <t>Chi</t>
  </si>
  <si>
    <t>Nguyễn Thị Huyền</t>
  </si>
  <si>
    <t xml:space="preserve">Nguyễn Văn </t>
  </si>
  <si>
    <t>Đôn</t>
  </si>
  <si>
    <t>Tuyên</t>
  </si>
  <si>
    <t>Bùi Văn</t>
  </si>
  <si>
    <t>Đỗ Tuấn</t>
  </si>
  <si>
    <t>Việt</t>
  </si>
  <si>
    <t>Mai Chiếm</t>
  </si>
  <si>
    <t>Dương Ngọc</t>
  </si>
  <si>
    <t>Vọng</t>
  </si>
  <si>
    <t xml:space="preserve">Nguyễn Tất </t>
  </si>
  <si>
    <t>Đoàn</t>
  </si>
  <si>
    <t>Đặng Ngọc</t>
  </si>
  <si>
    <t>Phạm Thị Thu</t>
  </si>
  <si>
    <t>Hiền</t>
  </si>
  <si>
    <t>Phạm Quỳnh</t>
  </si>
  <si>
    <t>Như</t>
  </si>
  <si>
    <t>17C1-BCN1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</si>
  <si>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</si>
  <si>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</si>
  <si>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</si>
  <si>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</si>
  <si>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</si>
  <si>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</si>
  <si>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</si>
  <si>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</si>
  <si>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17C1-CKL1</t>
  </si>
  <si>
    <t>17C1-CTM1</t>
  </si>
  <si>
    <t>17C1-CTM2</t>
  </si>
  <si>
    <t>17C1-CĐT1</t>
  </si>
  <si>
    <t>17C1-ĐCN1</t>
  </si>
  <si>
    <t>17C1-ĐCN2</t>
  </si>
  <si>
    <t>17C1-ĐCN3</t>
  </si>
  <si>
    <t>17C1-ĐCN4</t>
  </si>
  <si>
    <t>17C1-ĐĐT1</t>
  </si>
  <si>
    <t>17C1-ĐĐT2</t>
  </si>
  <si>
    <t>17C1-ĐĐT3</t>
  </si>
  <si>
    <t>17C1-ĐĐT4</t>
  </si>
  <si>
    <t>17C1-ĐTC1</t>
  </si>
  <si>
    <t>17C1-TĐH1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</si>
  <si>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</si>
  <si>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</si>
  <si>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</si>
  <si>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</si>
  <si>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</si>
  <si>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</si>
  <si>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</si>
  <si>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</si>
  <si>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</si>
  <si>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</si>
  <si>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</si>
  <si>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</si>
  <si>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</si>
  <si>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</si>
  <si>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17C1-CNM1</t>
  </si>
  <si>
    <t>17C1-CNM2</t>
  </si>
  <si>
    <t>17C1-CNL1</t>
  </si>
  <si>
    <t>17C1-KML1</t>
  </si>
  <si>
    <t>17C1-KML2</t>
  </si>
  <si>
    <t>17C1-VSL1</t>
  </si>
  <si>
    <t>17C1-VSL2</t>
  </si>
  <si>
    <t>17C1-QTM1</t>
  </si>
  <si>
    <t>17C1-CMT1</t>
  </si>
  <si>
    <t>17C1-CMT2</t>
  </si>
  <si>
    <t>17C1-LTM1</t>
  </si>
  <si>
    <t>17C1-LTM2</t>
  </si>
  <si>
    <t>17C1-ANM1</t>
  </si>
  <si>
    <t>17C1-THU1</t>
  </si>
  <si>
    <t>17C1-TKW1</t>
  </si>
  <si>
    <t>17C1-NNA1</t>
  </si>
  <si>
    <t>17C1-KTD1</t>
  </si>
  <si>
    <t>17C1-QTD1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</si>
</sst>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4"/>
      <color theme="1"/>
      <name val="Calibri"/>
      <family val="2"/>
      <charset val="163"/>
      <scheme val="minor"/>
    </font>
    <font>
      <sz val="16"/>
      <color theme="1"/>
      <name val="Calibri"/>
      <family val="2"/>
      <charset val="163"/>
      <scheme val="minor"/>
    </font>
    <font>
      <b/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1" fontId="0" fillId="0" borderId="0" xfId="0" applyNumberForma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1" fontId="1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" xfId="0" applyBorder="1"/>
    <xf numFmtId="0" fontId="4" fillId="0" borderId="1" xfId="0" applyFont="1" applyFill="1" applyBorder="1"/>
    <xf numFmtId="0" fontId="5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1" fontId="1" fillId="0" borderId="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4" workbookViewId="0">
      <selection activeCell="G33" sqref="G33"/>
    </sheetView>
  </sheetViews>
  <sheetFormatPr defaultRowHeight="15" x14ac:dyDescent="0.25"/>
  <cols>
    <col min="1" max="1" width="9.140625" style="1"/>
    <col min="2" max="2" width="31.5703125" customWidth="1"/>
    <col min="3" max="3" width="14.7109375" customWidth="1"/>
    <col min="4" max="4" width="15.5703125" customWidth="1"/>
    <col min="5" max="6" width="15.5703125" style="1" customWidth="1"/>
    <col min="7" max="7" width="21.85546875" style="6" customWidth="1"/>
    <col min="8" max="8" width="18.42578125" customWidth="1"/>
  </cols>
  <sheetData>
    <row r="1" spans="1:10" ht="18.75" x14ac:dyDescent="0.3">
      <c r="A1" s="31" t="s">
        <v>0</v>
      </c>
      <c r="B1" s="31"/>
      <c r="D1" s="2" t="s">
        <v>98</v>
      </c>
      <c r="E1" s="17"/>
      <c r="F1" s="17"/>
      <c r="G1" s="5"/>
      <c r="H1" s="2"/>
      <c r="I1" s="2"/>
      <c r="J1" s="2"/>
    </row>
    <row r="2" spans="1:10" ht="21" x14ac:dyDescent="0.35">
      <c r="A2" s="30" t="s">
        <v>1</v>
      </c>
      <c r="B2" s="30"/>
      <c r="F2" s="8" t="s">
        <v>195</v>
      </c>
    </row>
    <row r="4" spans="1:10" ht="56.25" x14ac:dyDescent="0.3">
      <c r="A4" s="3" t="s">
        <v>2</v>
      </c>
      <c r="B4" s="29" t="s">
        <v>3</v>
      </c>
      <c r="C4" s="29"/>
      <c r="D4" s="4" t="s">
        <v>4</v>
      </c>
      <c r="E4" s="18" t="s">
        <v>193</v>
      </c>
      <c r="F4" s="18" t="s">
        <v>197</v>
      </c>
      <c r="G4" s="19" t="s">
        <v>5</v>
      </c>
    </row>
    <row r="5" spans="1:10" ht="18.75" x14ac:dyDescent="0.3">
      <c r="A5" s="3">
        <v>1</v>
      </c>
      <c r="B5" s="4" t="s">
        <v>32</v>
      </c>
      <c r="C5" s="4" t="s">
        <v>33</v>
      </c>
      <c r="D5" s="4" t="s">
        <v>34</v>
      </c>
      <c r="E5" s="3">
        <v>33</v>
      </c>
      <c r="F5" s="7">
        <f>E5-G5</f>
        <v>24</v>
      </c>
      <c r="G5" s="7">
        <v>9</v>
      </c>
    </row>
    <row r="6" spans="1:10" ht="18.75" x14ac:dyDescent="0.3">
      <c r="A6" s="3">
        <v>2</v>
      </c>
      <c r="B6" s="4"/>
      <c r="C6" s="4"/>
      <c r="D6" s="4" t="s">
        <v>35</v>
      </c>
      <c r="E6" s="3">
        <v>16</v>
      </c>
      <c r="F6" s="7">
        <f t="shared" ref="F6:F27" si="0">E6-G6</f>
        <v>9</v>
      </c>
      <c r="G6" s="7">
        <v>7</v>
      </c>
    </row>
    <row r="7" spans="1:10" ht="18.75" x14ac:dyDescent="0.3">
      <c r="A7" s="3">
        <v>3</v>
      </c>
      <c r="B7" s="4" t="s">
        <v>36</v>
      </c>
      <c r="C7" s="4" t="s">
        <v>37</v>
      </c>
      <c r="D7" s="4" t="s">
        <v>38</v>
      </c>
      <c r="E7" s="3">
        <v>35</v>
      </c>
      <c r="F7" s="7">
        <f t="shared" si="0"/>
        <v>29</v>
      </c>
      <c r="G7" s="7">
        <v>6</v>
      </c>
    </row>
    <row r="8" spans="1:10" ht="18.75" x14ac:dyDescent="0.3">
      <c r="A8" s="3">
        <v>4</v>
      </c>
      <c r="B8" s="4" t="s">
        <v>39</v>
      </c>
      <c r="C8" s="4" t="s">
        <v>40</v>
      </c>
      <c r="D8" s="4" t="s">
        <v>41</v>
      </c>
      <c r="E8" s="3">
        <v>23</v>
      </c>
      <c r="F8" s="7">
        <f t="shared" si="0"/>
        <v>19</v>
      </c>
      <c r="G8" s="7">
        <v>4</v>
      </c>
    </row>
    <row r="9" spans="1:10" ht="18.75" x14ac:dyDescent="0.3">
      <c r="A9" s="3">
        <v>5</v>
      </c>
      <c r="B9" s="4" t="s">
        <v>42</v>
      </c>
      <c r="C9" s="4" t="s">
        <v>43</v>
      </c>
      <c r="D9" s="4" t="s">
        <v>44</v>
      </c>
      <c r="E9" s="3">
        <v>32</v>
      </c>
      <c r="F9" s="7">
        <f t="shared" si="0"/>
        <v>28</v>
      </c>
      <c r="G9" s="7">
        <v>4</v>
      </c>
    </row>
    <row r="10" spans="1:10" ht="18.75" x14ac:dyDescent="0.3">
      <c r="A10" s="3">
        <v>6</v>
      </c>
      <c r="B10" s="4" t="s">
        <v>45</v>
      </c>
      <c r="C10" s="4" t="s">
        <v>46</v>
      </c>
      <c r="D10" s="4" t="s">
        <v>47</v>
      </c>
      <c r="E10" s="3">
        <v>39</v>
      </c>
      <c r="F10" s="7">
        <f t="shared" si="0"/>
        <v>34</v>
      </c>
      <c r="G10" s="7">
        <v>5</v>
      </c>
    </row>
    <row r="11" spans="1:10" ht="18.75" x14ac:dyDescent="0.3">
      <c r="A11" s="3">
        <v>7</v>
      </c>
      <c r="B11" s="4" t="s">
        <v>48</v>
      </c>
      <c r="C11" s="4" t="s">
        <v>49</v>
      </c>
      <c r="D11" s="4" t="s">
        <v>50</v>
      </c>
      <c r="E11" s="3">
        <v>38</v>
      </c>
      <c r="F11" s="7">
        <f t="shared" si="0"/>
        <v>38</v>
      </c>
      <c r="G11" s="7">
        <v>0</v>
      </c>
    </row>
    <row r="12" spans="1:10" ht="18.75" x14ac:dyDescent="0.3">
      <c r="A12" s="3">
        <v>8</v>
      </c>
      <c r="B12" s="4" t="s">
        <v>51</v>
      </c>
      <c r="C12" s="4" t="s">
        <v>52</v>
      </c>
      <c r="D12" s="4" t="s">
        <v>53</v>
      </c>
      <c r="E12" s="3">
        <v>44</v>
      </c>
      <c r="F12" s="7">
        <f t="shared" si="0"/>
        <v>31</v>
      </c>
      <c r="G12" s="7">
        <v>13</v>
      </c>
    </row>
    <row r="13" spans="1:10" ht="18.75" x14ac:dyDescent="0.3">
      <c r="A13" s="3">
        <v>9</v>
      </c>
      <c r="B13" s="4" t="s">
        <v>54</v>
      </c>
      <c r="C13" s="4" t="s">
        <v>55</v>
      </c>
      <c r="D13" s="4" t="s">
        <v>56</v>
      </c>
      <c r="E13" s="3">
        <v>38</v>
      </c>
      <c r="F13" s="7">
        <f t="shared" si="0"/>
        <v>34</v>
      </c>
      <c r="G13" s="7">
        <v>4</v>
      </c>
    </row>
    <row r="14" spans="1:10" ht="18.75" x14ac:dyDescent="0.3">
      <c r="A14" s="3">
        <v>10</v>
      </c>
      <c r="B14" s="4" t="s">
        <v>59</v>
      </c>
      <c r="C14" s="4" t="s">
        <v>60</v>
      </c>
      <c r="D14" s="4" t="s">
        <v>57</v>
      </c>
      <c r="E14" s="3">
        <v>41</v>
      </c>
      <c r="F14" s="7">
        <f t="shared" si="0"/>
        <v>39</v>
      </c>
      <c r="G14" s="7">
        <v>2</v>
      </c>
      <c r="H14" s="6"/>
    </row>
    <row r="15" spans="1:10" ht="18.75" x14ac:dyDescent="0.3">
      <c r="A15" s="3">
        <v>11</v>
      </c>
      <c r="B15" s="4" t="s">
        <v>61</v>
      </c>
      <c r="C15" s="4" t="s">
        <v>62</v>
      </c>
      <c r="D15" s="4" t="s">
        <v>58</v>
      </c>
      <c r="E15" s="3">
        <v>33</v>
      </c>
      <c r="F15" s="7">
        <f t="shared" si="0"/>
        <v>33</v>
      </c>
      <c r="G15" s="7">
        <v>0</v>
      </c>
    </row>
    <row r="16" spans="1:10" ht="18.75" x14ac:dyDescent="0.3">
      <c r="A16" s="3">
        <v>12</v>
      </c>
      <c r="B16" s="4" t="s">
        <v>24</v>
      </c>
      <c r="C16" s="4" t="s">
        <v>63</v>
      </c>
      <c r="D16" s="4" t="s">
        <v>64</v>
      </c>
      <c r="E16" s="3">
        <v>40</v>
      </c>
      <c r="F16" s="7">
        <f t="shared" si="0"/>
        <v>34</v>
      </c>
      <c r="G16" s="7">
        <v>6</v>
      </c>
    </row>
    <row r="17" spans="1:8" ht="18.75" x14ac:dyDescent="0.3">
      <c r="A17" s="3">
        <v>13</v>
      </c>
      <c r="B17" s="4" t="s">
        <v>65</v>
      </c>
      <c r="C17" s="4" t="s">
        <v>66</v>
      </c>
      <c r="D17" s="4" t="s">
        <v>67</v>
      </c>
      <c r="E17" s="3">
        <v>35</v>
      </c>
      <c r="F17" s="7">
        <f t="shared" si="0"/>
        <v>31</v>
      </c>
      <c r="G17" s="7">
        <v>4</v>
      </c>
    </row>
    <row r="18" spans="1:8" ht="18.75" x14ac:dyDescent="0.3">
      <c r="A18" s="3">
        <v>14</v>
      </c>
      <c r="B18" s="4" t="s">
        <v>69</v>
      </c>
      <c r="C18" s="4" t="s">
        <v>68</v>
      </c>
      <c r="D18" s="4" t="s">
        <v>70</v>
      </c>
      <c r="E18" s="3">
        <v>28</v>
      </c>
      <c r="F18" s="7">
        <f t="shared" si="0"/>
        <v>22</v>
      </c>
      <c r="G18" s="7">
        <v>6</v>
      </c>
    </row>
    <row r="19" spans="1:8" ht="18.75" x14ac:dyDescent="0.3">
      <c r="A19" s="3">
        <v>15</v>
      </c>
      <c r="B19" s="4" t="s">
        <v>72</v>
      </c>
      <c r="C19" s="4" t="s">
        <v>71</v>
      </c>
      <c r="D19" s="4" t="s">
        <v>73</v>
      </c>
      <c r="E19" s="3">
        <v>27</v>
      </c>
      <c r="F19" s="7">
        <f t="shared" si="0"/>
        <v>25</v>
      </c>
      <c r="G19" s="7">
        <v>2</v>
      </c>
    </row>
    <row r="20" spans="1:8" ht="18.75" x14ac:dyDescent="0.3">
      <c r="A20" s="3">
        <v>16</v>
      </c>
      <c r="B20" s="4" t="s">
        <v>74</v>
      </c>
      <c r="C20" s="4" t="s">
        <v>75</v>
      </c>
      <c r="D20" s="4" t="s">
        <v>76</v>
      </c>
      <c r="E20" s="3">
        <v>24</v>
      </c>
      <c r="F20" s="7">
        <f t="shared" si="0"/>
        <v>20</v>
      </c>
      <c r="G20" s="7">
        <v>4</v>
      </c>
    </row>
    <row r="21" spans="1:8" ht="18.75" x14ac:dyDescent="0.3">
      <c r="A21" s="3">
        <v>17</v>
      </c>
      <c r="B21" s="4" t="s">
        <v>77</v>
      </c>
      <c r="C21" s="4" t="s">
        <v>78</v>
      </c>
      <c r="D21" s="4" t="s">
        <v>79</v>
      </c>
      <c r="E21" s="3">
        <v>33</v>
      </c>
      <c r="F21" s="7">
        <f t="shared" si="0"/>
        <v>24</v>
      </c>
      <c r="G21" s="7">
        <v>9</v>
      </c>
    </row>
    <row r="22" spans="1:8" ht="18.75" x14ac:dyDescent="0.3">
      <c r="A22" s="3">
        <v>18</v>
      </c>
      <c r="B22" s="4" t="s">
        <v>80</v>
      </c>
      <c r="C22" s="4" t="s">
        <v>81</v>
      </c>
      <c r="D22" s="4" t="s">
        <v>82</v>
      </c>
      <c r="E22" s="3">
        <v>56</v>
      </c>
      <c r="F22" s="7">
        <f t="shared" si="0"/>
        <v>42</v>
      </c>
      <c r="G22" s="7">
        <v>14</v>
      </c>
    </row>
    <row r="23" spans="1:8" ht="18.75" x14ac:dyDescent="0.3">
      <c r="A23" s="3">
        <v>19</v>
      </c>
      <c r="B23" s="4" t="s">
        <v>84</v>
      </c>
      <c r="C23" s="4" t="s">
        <v>83</v>
      </c>
      <c r="D23" s="4" t="s">
        <v>85</v>
      </c>
      <c r="E23" s="3">
        <v>50</v>
      </c>
      <c r="F23" s="7">
        <f t="shared" si="0"/>
        <v>45</v>
      </c>
      <c r="G23" s="7">
        <v>5</v>
      </c>
    </row>
    <row r="24" spans="1:8" ht="18.75" x14ac:dyDescent="0.3">
      <c r="A24" s="3">
        <v>20</v>
      </c>
      <c r="B24" s="4" t="s">
        <v>88</v>
      </c>
      <c r="C24" s="4" t="s">
        <v>87</v>
      </c>
      <c r="D24" s="4" t="s">
        <v>86</v>
      </c>
      <c r="E24" s="3">
        <v>22</v>
      </c>
      <c r="F24" s="7">
        <f t="shared" si="0"/>
        <v>16</v>
      </c>
      <c r="G24" s="7">
        <v>6</v>
      </c>
    </row>
    <row r="25" spans="1:8" ht="18.75" x14ac:dyDescent="0.3">
      <c r="A25" s="3">
        <v>21</v>
      </c>
      <c r="B25" s="4" t="s">
        <v>89</v>
      </c>
      <c r="C25" s="4" t="s">
        <v>90</v>
      </c>
      <c r="D25" s="4" t="s">
        <v>91</v>
      </c>
      <c r="E25" s="3">
        <v>64</v>
      </c>
      <c r="F25" s="7">
        <f t="shared" si="0"/>
        <v>49</v>
      </c>
      <c r="G25" s="7">
        <v>15</v>
      </c>
    </row>
    <row r="26" spans="1:8" ht="18.75" x14ac:dyDescent="0.3">
      <c r="A26" s="3">
        <v>22</v>
      </c>
      <c r="B26" s="4" t="s">
        <v>93</v>
      </c>
      <c r="C26" s="4" t="s">
        <v>94</v>
      </c>
      <c r="D26" s="4" t="s">
        <v>92</v>
      </c>
      <c r="E26" s="3">
        <v>39</v>
      </c>
      <c r="F26" s="7">
        <f t="shared" si="0"/>
        <v>32</v>
      </c>
      <c r="G26" s="7">
        <v>7</v>
      </c>
    </row>
    <row r="27" spans="1:8" ht="18.75" x14ac:dyDescent="0.3">
      <c r="A27" s="3">
        <v>23</v>
      </c>
      <c r="B27" s="4" t="s">
        <v>97</v>
      </c>
      <c r="C27" s="4" t="s">
        <v>95</v>
      </c>
      <c r="D27" s="4" t="s">
        <v>96</v>
      </c>
      <c r="E27" s="3">
        <v>54</v>
      </c>
      <c r="F27" s="7">
        <f t="shared" si="0"/>
        <v>49</v>
      </c>
      <c r="G27" s="7">
        <v>5</v>
      </c>
    </row>
    <row r="28" spans="1:8" ht="18.75" x14ac:dyDescent="0.3">
      <c r="A28" s="3"/>
      <c r="B28" s="32" t="s">
        <v>194</v>
      </c>
      <c r="C28" s="33"/>
      <c r="D28" s="34"/>
      <c r="E28" s="3">
        <v>844</v>
      </c>
      <c r="F28" s="7">
        <v>707</v>
      </c>
      <c r="G28" s="7">
        <v>137</v>
      </c>
    </row>
    <row r="30" spans="1:8" ht="18.75" x14ac:dyDescent="0.3">
      <c r="A30" s="14"/>
      <c r="B30" s="15"/>
      <c r="C30" s="15"/>
      <c r="D30" s="15"/>
      <c r="E30" s="14"/>
      <c r="F30" s="14"/>
      <c r="G30" s="16"/>
    </row>
    <row r="31" spans="1:8" x14ac:dyDescent="0.25">
      <c r="H31" s="13"/>
    </row>
  </sheetData>
  <mergeCells count="4">
    <mergeCell ref="B4:C4"/>
    <mergeCell ref="A2:B2"/>
    <mergeCell ref="A1:B1"/>
    <mergeCell ref="B28:D2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opLeftCell="A22" workbookViewId="0">
      <selection activeCell="H16" sqref="H16"/>
    </sheetView>
  </sheetViews>
  <sheetFormatPr defaultRowHeight="15" x14ac:dyDescent="0.25"/>
  <cols>
    <col min="1" max="1" width="9.140625" style="1"/>
    <col min="2" max="2" width="31.140625" customWidth="1"/>
    <col min="3" max="3" width="11.28515625" customWidth="1"/>
    <col min="4" max="4" width="15.7109375" customWidth="1"/>
    <col min="5" max="6" width="12.28515625" style="1" customWidth="1"/>
    <col min="7" max="7" width="15.85546875" style="1" customWidth="1"/>
    <col min="8" max="8" width="12.28515625" customWidth="1"/>
    <col min="9" max="9" width="15.85546875" style="1" customWidth="1"/>
  </cols>
  <sheetData>
    <row r="1" spans="1:13" ht="18.75" x14ac:dyDescent="0.3">
      <c r="A1" s="31" t="s">
        <v>0</v>
      </c>
      <c r="B1" s="31"/>
      <c r="D1" s="2" t="s">
        <v>98</v>
      </c>
      <c r="E1" s="17"/>
      <c r="F1" s="17"/>
      <c r="G1" s="5"/>
      <c r="I1" s="5"/>
      <c r="K1" s="2"/>
      <c r="L1" s="2"/>
      <c r="M1" s="2"/>
    </row>
    <row r="2" spans="1:13" ht="18.75" x14ac:dyDescent="0.3">
      <c r="A2" s="30" t="s">
        <v>1</v>
      </c>
      <c r="B2" s="30"/>
    </row>
    <row r="3" spans="1:13" ht="75" x14ac:dyDescent="0.3">
      <c r="A3" s="9" t="s">
        <v>2</v>
      </c>
      <c r="B3" s="11" t="s">
        <v>3</v>
      </c>
      <c r="C3" s="11"/>
      <c r="D3" s="10" t="s">
        <v>4</v>
      </c>
      <c r="E3" s="11" t="s">
        <v>193</v>
      </c>
      <c r="F3" s="11" t="s">
        <v>197</v>
      </c>
      <c r="G3" s="12" t="s">
        <v>5</v>
      </c>
      <c r="H3" s="12" t="s">
        <v>198</v>
      </c>
    </row>
    <row r="4" spans="1:13" ht="18.75" x14ac:dyDescent="0.3">
      <c r="A4" s="9">
        <v>1</v>
      </c>
      <c r="B4" s="10" t="s">
        <v>100</v>
      </c>
      <c r="C4" s="10" t="s">
        <v>101</v>
      </c>
      <c r="D4" s="10" t="s">
        <v>102</v>
      </c>
      <c r="E4" s="9">
        <v>52</v>
      </c>
      <c r="F4" s="9">
        <v>38</v>
      </c>
      <c r="G4" s="9">
        <v>14</v>
      </c>
      <c r="H4" s="25">
        <v>6</v>
      </c>
      <c r="I4" s="23"/>
    </row>
    <row r="5" spans="1:13" ht="18.75" x14ac:dyDescent="0.3">
      <c r="A5" s="9">
        <v>2</v>
      </c>
      <c r="B5" s="10" t="s">
        <v>103</v>
      </c>
      <c r="C5" s="10" t="s">
        <v>104</v>
      </c>
      <c r="D5" s="10" t="s">
        <v>105</v>
      </c>
      <c r="E5" s="9">
        <v>55</v>
      </c>
      <c r="F5" s="9">
        <v>50</v>
      </c>
      <c r="G5" s="9">
        <v>5</v>
      </c>
      <c r="H5" s="25"/>
      <c r="I5" s="23"/>
    </row>
    <row r="6" spans="1:13" ht="18.75" x14ac:dyDescent="0.3">
      <c r="A6" s="9">
        <v>3</v>
      </c>
      <c r="B6" s="10" t="s">
        <v>24</v>
      </c>
      <c r="C6" s="10" t="s">
        <v>106</v>
      </c>
      <c r="D6" s="10" t="s">
        <v>107</v>
      </c>
      <c r="E6" s="9">
        <v>53</v>
      </c>
      <c r="F6" s="9">
        <v>47</v>
      </c>
      <c r="G6" s="9">
        <v>6</v>
      </c>
      <c r="H6" s="25"/>
      <c r="I6" s="23"/>
    </row>
    <row r="7" spans="1:13" ht="18.75" x14ac:dyDescent="0.3">
      <c r="A7" s="9">
        <v>4</v>
      </c>
      <c r="B7" s="10" t="s">
        <v>108</v>
      </c>
      <c r="C7" s="10" t="s">
        <v>109</v>
      </c>
      <c r="D7" s="10" t="s">
        <v>110</v>
      </c>
      <c r="E7" s="9">
        <v>37</v>
      </c>
      <c r="F7" s="9">
        <v>30</v>
      </c>
      <c r="G7" s="9">
        <v>7</v>
      </c>
      <c r="H7" s="25"/>
      <c r="I7" s="23"/>
    </row>
    <row r="8" spans="1:13" ht="18.75" x14ac:dyDescent="0.3">
      <c r="A8" s="9">
        <v>5</v>
      </c>
      <c r="B8" s="10" t="s">
        <v>111</v>
      </c>
      <c r="C8" s="10" t="s">
        <v>75</v>
      </c>
      <c r="D8" s="10" t="s">
        <v>112</v>
      </c>
      <c r="E8" s="9">
        <v>32</v>
      </c>
      <c r="F8" s="9">
        <v>23</v>
      </c>
      <c r="G8" s="9">
        <v>9</v>
      </c>
      <c r="H8" s="25"/>
      <c r="I8" s="23"/>
    </row>
    <row r="9" spans="1:13" ht="18.75" x14ac:dyDescent="0.3">
      <c r="A9" s="9">
        <v>6</v>
      </c>
      <c r="B9" s="10" t="s">
        <v>113</v>
      </c>
      <c r="C9" s="10" t="s">
        <v>101</v>
      </c>
      <c r="D9" s="10" t="s">
        <v>114</v>
      </c>
      <c r="E9" s="9">
        <v>44</v>
      </c>
      <c r="F9" s="9">
        <v>35</v>
      </c>
      <c r="G9" s="9">
        <v>9</v>
      </c>
      <c r="H9" s="25"/>
      <c r="I9" s="23"/>
    </row>
    <row r="10" spans="1:13" ht="18.75" x14ac:dyDescent="0.3">
      <c r="A10" s="9">
        <v>7</v>
      </c>
      <c r="B10" s="10" t="s">
        <v>115</v>
      </c>
      <c r="C10" s="10" t="s">
        <v>116</v>
      </c>
      <c r="D10" s="10" t="s">
        <v>117</v>
      </c>
      <c r="E10" s="9">
        <v>58</v>
      </c>
      <c r="F10" s="9">
        <v>49</v>
      </c>
      <c r="G10" s="9">
        <v>9</v>
      </c>
      <c r="H10" s="25"/>
      <c r="I10" s="23"/>
    </row>
    <row r="11" spans="1:13" ht="18.75" x14ac:dyDescent="0.3">
      <c r="A11" s="9">
        <v>8</v>
      </c>
      <c r="B11" s="10" t="s">
        <v>123</v>
      </c>
      <c r="C11" s="10" t="s">
        <v>30</v>
      </c>
      <c r="D11" s="10" t="s">
        <v>118</v>
      </c>
      <c r="E11" s="9">
        <v>50</v>
      </c>
      <c r="F11" s="9">
        <v>40</v>
      </c>
      <c r="G11" s="9">
        <v>10</v>
      </c>
      <c r="H11" s="25"/>
      <c r="I11" s="23"/>
    </row>
    <row r="12" spans="1:13" ht="18.75" x14ac:dyDescent="0.3">
      <c r="A12" s="9">
        <v>9</v>
      </c>
      <c r="B12" s="10" t="s">
        <v>32</v>
      </c>
      <c r="C12" s="10" t="s">
        <v>124</v>
      </c>
      <c r="D12" s="10" t="s">
        <v>119</v>
      </c>
      <c r="E12" s="9">
        <v>54</v>
      </c>
      <c r="F12" s="9">
        <v>38</v>
      </c>
      <c r="G12" s="9">
        <v>16</v>
      </c>
      <c r="H12" s="25"/>
      <c r="I12" s="23"/>
    </row>
    <row r="13" spans="1:13" ht="18.75" x14ac:dyDescent="0.3">
      <c r="A13" s="9">
        <v>10</v>
      </c>
      <c r="B13" s="10" t="s">
        <v>125</v>
      </c>
      <c r="C13" s="10" t="s">
        <v>126</v>
      </c>
      <c r="D13" s="10" t="s">
        <v>120</v>
      </c>
      <c r="E13" s="9">
        <v>55</v>
      </c>
      <c r="F13" s="9">
        <v>51</v>
      </c>
      <c r="G13" s="9">
        <v>4</v>
      </c>
      <c r="H13" s="25"/>
      <c r="I13" s="23"/>
    </row>
    <row r="14" spans="1:13" ht="18.75" x14ac:dyDescent="0.3">
      <c r="A14" s="9">
        <v>11</v>
      </c>
      <c r="B14" s="10" t="s">
        <v>127</v>
      </c>
      <c r="C14" s="10" t="s">
        <v>128</v>
      </c>
      <c r="D14" s="10" t="s">
        <v>121</v>
      </c>
      <c r="E14" s="9">
        <v>53</v>
      </c>
      <c r="F14" s="9">
        <v>44</v>
      </c>
      <c r="G14" s="9">
        <v>9</v>
      </c>
      <c r="H14" s="25"/>
      <c r="I14" s="23"/>
    </row>
    <row r="15" spans="1:13" ht="18.75" x14ac:dyDescent="0.3">
      <c r="A15" s="9">
        <v>12</v>
      </c>
      <c r="B15" s="10" t="s">
        <v>129</v>
      </c>
      <c r="C15" s="10" t="s">
        <v>130</v>
      </c>
      <c r="D15" s="10" t="s">
        <v>122</v>
      </c>
      <c r="E15" s="9">
        <v>41</v>
      </c>
      <c r="F15" s="9">
        <v>27</v>
      </c>
      <c r="G15" s="9">
        <v>14</v>
      </c>
      <c r="H15" s="25">
        <v>3</v>
      </c>
      <c r="I15" s="23"/>
    </row>
    <row r="16" spans="1:13" ht="18.75" x14ac:dyDescent="0.3">
      <c r="A16" s="9">
        <v>13</v>
      </c>
      <c r="B16" s="10" t="s">
        <v>32</v>
      </c>
      <c r="C16" s="10" t="s">
        <v>131</v>
      </c>
      <c r="D16" s="10" t="s">
        <v>132</v>
      </c>
      <c r="E16" s="9">
        <v>55</v>
      </c>
      <c r="F16" s="9">
        <v>44</v>
      </c>
      <c r="G16" s="9">
        <v>11</v>
      </c>
      <c r="H16" s="25"/>
      <c r="I16" s="23"/>
    </row>
    <row r="17" spans="1:9" ht="18.75" x14ac:dyDescent="0.3">
      <c r="A17" s="9">
        <v>14</v>
      </c>
      <c r="B17" s="10" t="s">
        <v>133</v>
      </c>
      <c r="C17" s="10" t="s">
        <v>134</v>
      </c>
      <c r="D17" s="10" t="s">
        <v>135</v>
      </c>
      <c r="E17" s="9">
        <v>44</v>
      </c>
      <c r="F17" s="9">
        <v>42</v>
      </c>
      <c r="G17" s="9">
        <v>2</v>
      </c>
      <c r="H17" s="25"/>
      <c r="I17" s="23"/>
    </row>
    <row r="18" spans="1:9" ht="18.75" x14ac:dyDescent="0.3">
      <c r="A18" s="9">
        <v>15</v>
      </c>
      <c r="B18" s="10" t="s">
        <v>136</v>
      </c>
      <c r="C18" s="10" t="s">
        <v>137</v>
      </c>
      <c r="D18" s="10" t="s">
        <v>138</v>
      </c>
      <c r="E18" s="9">
        <v>33</v>
      </c>
      <c r="F18" s="9">
        <v>28</v>
      </c>
      <c r="G18" s="9">
        <v>5</v>
      </c>
      <c r="H18" s="25"/>
      <c r="I18" s="23"/>
    </row>
    <row r="19" spans="1:9" ht="18.75" x14ac:dyDescent="0.3">
      <c r="A19" s="9">
        <v>16</v>
      </c>
      <c r="B19" s="10" t="s">
        <v>140</v>
      </c>
      <c r="C19" s="10" t="s">
        <v>141</v>
      </c>
      <c r="D19" s="10" t="s">
        <v>139</v>
      </c>
      <c r="E19" s="9">
        <v>35</v>
      </c>
      <c r="F19" s="9">
        <v>30</v>
      </c>
      <c r="G19" s="9">
        <v>5</v>
      </c>
      <c r="H19" s="25"/>
      <c r="I19" s="23"/>
    </row>
    <row r="20" spans="1:9" ht="18.75" x14ac:dyDescent="0.3">
      <c r="A20" s="9">
        <v>17</v>
      </c>
      <c r="B20" s="10" t="s">
        <v>24</v>
      </c>
      <c r="C20" s="10" t="s">
        <v>60</v>
      </c>
      <c r="D20" s="10" t="s">
        <v>142</v>
      </c>
      <c r="E20" s="9">
        <v>35</v>
      </c>
      <c r="F20" s="9">
        <v>27</v>
      </c>
      <c r="G20" s="9">
        <v>8</v>
      </c>
      <c r="H20" s="25"/>
      <c r="I20" s="23"/>
    </row>
    <row r="21" spans="1:9" ht="18.75" x14ac:dyDescent="0.3">
      <c r="A21" s="9">
        <v>18</v>
      </c>
      <c r="B21" s="10" t="s">
        <v>143</v>
      </c>
      <c r="C21" s="10" t="s">
        <v>144</v>
      </c>
      <c r="D21" s="10" t="s">
        <v>145</v>
      </c>
      <c r="E21" s="9">
        <v>38</v>
      </c>
      <c r="F21" s="9">
        <v>34</v>
      </c>
      <c r="G21" s="9">
        <v>4</v>
      </c>
      <c r="H21" s="25"/>
      <c r="I21" s="23"/>
    </row>
    <row r="22" spans="1:9" ht="18.75" x14ac:dyDescent="0.3">
      <c r="A22" s="9">
        <v>19</v>
      </c>
      <c r="B22" s="10" t="s">
        <v>146</v>
      </c>
      <c r="C22" s="10" t="s">
        <v>147</v>
      </c>
      <c r="D22" s="10" t="s">
        <v>148</v>
      </c>
      <c r="E22" s="9">
        <v>41</v>
      </c>
      <c r="F22" s="9">
        <v>33</v>
      </c>
      <c r="G22" s="9">
        <v>8</v>
      </c>
      <c r="H22" s="25"/>
      <c r="I22" s="23"/>
    </row>
    <row r="23" spans="1:9" ht="18.75" x14ac:dyDescent="0.3">
      <c r="A23" s="9">
        <v>20</v>
      </c>
      <c r="B23" s="10" t="s">
        <v>149</v>
      </c>
      <c r="C23" s="10" t="s">
        <v>141</v>
      </c>
      <c r="D23" s="10" t="s">
        <v>150</v>
      </c>
      <c r="E23" s="9">
        <v>37</v>
      </c>
      <c r="F23" s="9">
        <v>34</v>
      </c>
      <c r="G23" s="9">
        <v>3</v>
      </c>
      <c r="H23" s="25"/>
      <c r="I23" s="23"/>
    </row>
    <row r="24" spans="1:9" ht="18.75" x14ac:dyDescent="0.3">
      <c r="A24" s="9">
        <v>21</v>
      </c>
      <c r="B24" s="10" t="s">
        <v>151</v>
      </c>
      <c r="C24" s="10" t="s">
        <v>152</v>
      </c>
      <c r="D24" s="10" t="s">
        <v>153</v>
      </c>
      <c r="E24" s="9">
        <v>57</v>
      </c>
      <c r="F24" s="9">
        <v>44</v>
      </c>
      <c r="G24" s="9">
        <v>13</v>
      </c>
      <c r="H24" s="25">
        <v>1</v>
      </c>
      <c r="I24" s="23"/>
    </row>
    <row r="25" spans="1:9" ht="18.75" x14ac:dyDescent="0.3">
      <c r="A25" s="9">
        <v>22</v>
      </c>
      <c r="B25" s="10" t="s">
        <v>100</v>
      </c>
      <c r="C25" s="10" t="s">
        <v>37</v>
      </c>
      <c r="D25" s="10" t="s">
        <v>154</v>
      </c>
      <c r="E25" s="9">
        <v>44</v>
      </c>
      <c r="F25" s="9">
        <v>34</v>
      </c>
      <c r="G25" s="9">
        <v>10</v>
      </c>
      <c r="H25" s="25"/>
      <c r="I25" s="23"/>
    </row>
    <row r="26" spans="1:9" ht="18.75" x14ac:dyDescent="0.3">
      <c r="A26" s="9">
        <v>23</v>
      </c>
      <c r="B26" s="10" t="s">
        <v>155</v>
      </c>
      <c r="C26" s="10" t="s">
        <v>83</v>
      </c>
      <c r="D26" s="10" t="s">
        <v>156</v>
      </c>
      <c r="E26" s="9">
        <v>38</v>
      </c>
      <c r="F26" s="9">
        <v>38</v>
      </c>
      <c r="G26" s="9">
        <v>0</v>
      </c>
      <c r="H26" s="25"/>
      <c r="I26" s="23"/>
    </row>
    <row r="27" spans="1:9" ht="18.75" x14ac:dyDescent="0.3">
      <c r="A27" s="9">
        <v>24</v>
      </c>
      <c r="B27" s="10" t="s">
        <v>157</v>
      </c>
      <c r="C27" s="10" t="s">
        <v>158</v>
      </c>
      <c r="D27" s="10" t="s">
        <v>159</v>
      </c>
      <c r="E27" s="9">
        <v>42</v>
      </c>
      <c r="F27" s="9">
        <v>38</v>
      </c>
      <c r="G27" s="9">
        <v>4</v>
      </c>
      <c r="H27" s="25"/>
      <c r="I27" s="23"/>
    </row>
    <row r="28" spans="1:9" ht="18.75" x14ac:dyDescent="0.3">
      <c r="A28" s="9">
        <v>25</v>
      </c>
      <c r="B28" s="10" t="s">
        <v>160</v>
      </c>
      <c r="C28" s="10" t="s">
        <v>13</v>
      </c>
      <c r="D28" s="10" t="s">
        <v>161</v>
      </c>
      <c r="E28" s="9">
        <v>42</v>
      </c>
      <c r="F28" s="9">
        <v>36</v>
      </c>
      <c r="G28" s="9">
        <v>6</v>
      </c>
      <c r="H28" s="25"/>
      <c r="I28" s="23"/>
    </row>
    <row r="29" spans="1:9" ht="18.75" x14ac:dyDescent="0.3">
      <c r="A29" s="9">
        <v>26</v>
      </c>
      <c r="B29" s="10" t="s">
        <v>162</v>
      </c>
      <c r="C29" s="10" t="s">
        <v>163</v>
      </c>
      <c r="D29" s="10" t="s">
        <v>164</v>
      </c>
      <c r="E29" s="9">
        <v>57</v>
      </c>
      <c r="F29" s="9">
        <v>42</v>
      </c>
      <c r="G29" s="9">
        <v>15</v>
      </c>
      <c r="H29" s="25"/>
      <c r="I29" s="23"/>
    </row>
    <row r="30" spans="1:9" ht="18.75" x14ac:dyDescent="0.3">
      <c r="A30" s="9">
        <v>27</v>
      </c>
      <c r="B30" s="10" t="s">
        <v>165</v>
      </c>
      <c r="C30" s="10" t="s">
        <v>166</v>
      </c>
      <c r="D30" s="10" t="s">
        <v>167</v>
      </c>
      <c r="E30" s="9">
        <v>19</v>
      </c>
      <c r="F30" s="9">
        <v>19</v>
      </c>
      <c r="G30" s="9">
        <v>0</v>
      </c>
      <c r="H30" s="25"/>
      <c r="I30" s="23"/>
    </row>
    <row r="31" spans="1:9" ht="18.75" x14ac:dyDescent="0.3">
      <c r="A31" s="9">
        <v>28</v>
      </c>
      <c r="B31" s="10" t="s">
        <v>168</v>
      </c>
      <c r="C31" s="10" t="s">
        <v>169</v>
      </c>
      <c r="D31" s="10" t="s">
        <v>183</v>
      </c>
      <c r="E31" s="9">
        <v>69</v>
      </c>
      <c r="F31" s="9">
        <v>53</v>
      </c>
      <c r="G31" s="9">
        <v>16</v>
      </c>
      <c r="H31" s="25">
        <v>3</v>
      </c>
      <c r="I31" s="23"/>
    </row>
    <row r="32" spans="1:9" ht="18.75" x14ac:dyDescent="0.3">
      <c r="A32" s="9">
        <v>29</v>
      </c>
      <c r="B32" s="10" t="s">
        <v>171</v>
      </c>
      <c r="C32" s="10" t="s">
        <v>170</v>
      </c>
      <c r="D32" s="10" t="s">
        <v>184</v>
      </c>
      <c r="E32" s="9">
        <v>53</v>
      </c>
      <c r="F32" s="9">
        <v>48</v>
      </c>
      <c r="G32" s="9">
        <v>5</v>
      </c>
      <c r="H32" s="25"/>
      <c r="I32" s="23"/>
    </row>
    <row r="33" spans="1:9" ht="18.75" x14ac:dyDescent="0.3">
      <c r="A33" s="9">
        <v>30</v>
      </c>
      <c r="B33" s="10" t="s">
        <v>172</v>
      </c>
      <c r="C33" s="10" t="s">
        <v>173</v>
      </c>
      <c r="D33" s="10" t="s">
        <v>185</v>
      </c>
      <c r="E33" s="9">
        <v>47</v>
      </c>
      <c r="F33" s="9">
        <v>40</v>
      </c>
      <c r="G33" s="9">
        <v>7</v>
      </c>
      <c r="H33" s="25"/>
      <c r="I33" s="23"/>
    </row>
    <row r="34" spans="1:9" ht="18.75" x14ac:dyDescent="0.3">
      <c r="A34" s="9">
        <v>31</v>
      </c>
      <c r="B34" s="10" t="s">
        <v>174</v>
      </c>
      <c r="C34" s="10" t="s">
        <v>7</v>
      </c>
      <c r="D34" s="10" t="s">
        <v>186</v>
      </c>
      <c r="E34" s="9">
        <v>24</v>
      </c>
      <c r="F34" s="9">
        <v>22</v>
      </c>
      <c r="G34" s="9">
        <v>2</v>
      </c>
      <c r="H34" s="25"/>
      <c r="I34" s="23"/>
    </row>
    <row r="35" spans="1:9" ht="18.75" x14ac:dyDescent="0.3">
      <c r="A35" s="9">
        <v>32</v>
      </c>
      <c r="B35" s="10" t="s">
        <v>175</v>
      </c>
      <c r="C35" s="10" t="s">
        <v>176</v>
      </c>
      <c r="D35" s="10" t="s">
        <v>187</v>
      </c>
      <c r="E35" s="9">
        <v>43</v>
      </c>
      <c r="F35" s="9">
        <v>35</v>
      </c>
      <c r="G35" s="9">
        <v>8</v>
      </c>
      <c r="H35" s="25"/>
      <c r="I35" s="23"/>
    </row>
    <row r="36" spans="1:9" ht="18.75" x14ac:dyDescent="0.3">
      <c r="A36" s="9">
        <v>33</v>
      </c>
      <c r="B36" s="10" t="s">
        <v>32</v>
      </c>
      <c r="C36" s="10" t="s">
        <v>177</v>
      </c>
      <c r="D36" s="10" t="s">
        <v>188</v>
      </c>
      <c r="E36" s="9">
        <v>57</v>
      </c>
      <c r="F36" s="9">
        <v>45</v>
      </c>
      <c r="G36" s="9">
        <v>12</v>
      </c>
      <c r="H36" s="25"/>
      <c r="I36" s="23"/>
    </row>
    <row r="37" spans="1:9" ht="18.75" x14ac:dyDescent="0.3">
      <c r="A37" s="9">
        <v>34</v>
      </c>
      <c r="B37" s="10" t="s">
        <v>178</v>
      </c>
      <c r="C37" s="10" t="s">
        <v>179</v>
      </c>
      <c r="D37" s="10" t="s">
        <v>189</v>
      </c>
      <c r="E37" s="9">
        <v>64</v>
      </c>
      <c r="F37" s="9">
        <v>41</v>
      </c>
      <c r="G37" s="9">
        <v>23</v>
      </c>
      <c r="H37" s="25">
        <v>8</v>
      </c>
      <c r="I37" s="23"/>
    </row>
    <row r="38" spans="1:9" ht="18.75" x14ac:dyDescent="0.3">
      <c r="A38" s="9">
        <v>35</v>
      </c>
      <c r="B38" s="10" t="s">
        <v>181</v>
      </c>
      <c r="C38" s="10" t="s">
        <v>180</v>
      </c>
      <c r="D38" s="10" t="s">
        <v>196</v>
      </c>
      <c r="E38" s="9">
        <v>21</v>
      </c>
      <c r="F38" s="9">
        <v>17</v>
      </c>
      <c r="G38" s="9">
        <v>4</v>
      </c>
      <c r="H38" s="25"/>
      <c r="I38" s="23"/>
    </row>
    <row r="39" spans="1:9" ht="18.75" x14ac:dyDescent="0.3">
      <c r="A39" s="9">
        <v>36</v>
      </c>
      <c r="B39" s="10" t="s">
        <v>182</v>
      </c>
      <c r="C39" s="10" t="s">
        <v>75</v>
      </c>
      <c r="D39" s="10" t="s">
        <v>190</v>
      </c>
      <c r="E39" s="9">
        <v>36</v>
      </c>
      <c r="F39" s="9">
        <v>27</v>
      </c>
      <c r="G39" s="9">
        <v>9</v>
      </c>
      <c r="H39" s="25"/>
      <c r="I39" s="23"/>
    </row>
    <row r="40" spans="1:9" ht="18.75" x14ac:dyDescent="0.3">
      <c r="A40" s="9">
        <v>37</v>
      </c>
      <c r="B40" s="10" t="s">
        <v>24</v>
      </c>
      <c r="C40" s="10" t="s">
        <v>191</v>
      </c>
      <c r="D40" s="10" t="s">
        <v>192</v>
      </c>
      <c r="E40" s="9">
        <v>61</v>
      </c>
      <c r="F40" s="9">
        <v>47</v>
      </c>
      <c r="G40" s="9">
        <v>14</v>
      </c>
      <c r="H40" s="25"/>
      <c r="I40" s="23"/>
    </row>
    <row r="41" spans="1:9" ht="21" x14ac:dyDescent="0.35">
      <c r="A41" s="20"/>
      <c r="B41" s="35" t="s">
        <v>194</v>
      </c>
      <c r="C41" s="36"/>
      <c r="D41" s="37"/>
      <c r="E41" s="3">
        <v>1676</v>
      </c>
      <c r="F41" s="22">
        <v>1370</v>
      </c>
      <c r="G41" s="21">
        <v>306</v>
      </c>
      <c r="H41" s="25"/>
      <c r="I41" s="24"/>
    </row>
  </sheetData>
  <mergeCells count="3">
    <mergeCell ref="A1:B1"/>
    <mergeCell ref="A2:B2"/>
    <mergeCell ref="B41:D4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D18" sqref="D18"/>
    </sheetView>
  </sheetViews>
  <sheetFormatPr defaultRowHeight="15" x14ac:dyDescent="0.25"/>
  <cols>
    <col min="1" max="1" width="16.140625" customWidth="1"/>
    <col min="2" max="2" width="17.42578125" customWidth="1"/>
    <col min="3" max="3" width="12.140625" customWidth="1"/>
    <col min="5" max="5" width="10.7109375" customWidth="1"/>
    <col min="6" max="6" width="22.7109375" customWidth="1"/>
  </cols>
  <sheetData>
    <row r="1" spans="1:7" ht="18.75" x14ac:dyDescent="0.3">
      <c r="A1" s="31" t="s">
        <v>0</v>
      </c>
      <c r="B1" s="31"/>
      <c r="D1" s="2" t="s">
        <v>98</v>
      </c>
      <c r="E1" s="2"/>
      <c r="F1" s="5"/>
      <c r="G1" s="2"/>
    </row>
    <row r="2" spans="1:7" ht="21" x14ac:dyDescent="0.35">
      <c r="A2" s="30" t="s">
        <v>1</v>
      </c>
      <c r="B2" s="30"/>
      <c r="F2" s="8" t="s">
        <v>99</v>
      </c>
    </row>
    <row r="3" spans="1:7" x14ac:dyDescent="0.25">
      <c r="A3" s="1"/>
      <c r="F3" s="6"/>
    </row>
    <row r="4" spans="1:7" ht="18.75" x14ac:dyDescent="0.3">
      <c r="A4" s="3" t="s">
        <v>2</v>
      </c>
      <c r="B4" s="32" t="s">
        <v>3</v>
      </c>
      <c r="C4" s="33"/>
      <c r="D4" s="4" t="s">
        <v>4</v>
      </c>
      <c r="E4" s="4" t="s">
        <v>193</v>
      </c>
      <c r="F4" s="7" t="s">
        <v>5</v>
      </c>
    </row>
    <row r="5" spans="1:7" ht="18.75" x14ac:dyDescent="0.3">
      <c r="A5" s="3">
        <v>1</v>
      </c>
      <c r="B5" s="4" t="s">
        <v>6</v>
      </c>
      <c r="C5" s="4" t="s">
        <v>7</v>
      </c>
      <c r="D5" s="4" t="s">
        <v>8</v>
      </c>
      <c r="E5" s="4"/>
      <c r="F5" s="7">
        <v>4</v>
      </c>
    </row>
    <row r="6" spans="1:7" ht="18.75" x14ac:dyDescent="0.3">
      <c r="A6" s="3">
        <v>2</v>
      </c>
      <c r="B6" s="4" t="s">
        <v>9</v>
      </c>
      <c r="C6" s="4" t="s">
        <v>10</v>
      </c>
      <c r="D6" s="4" t="s">
        <v>11</v>
      </c>
      <c r="E6" s="4"/>
      <c r="F6" s="7">
        <v>1</v>
      </c>
    </row>
    <row r="7" spans="1:7" ht="18.75" x14ac:dyDescent="0.3">
      <c r="A7" s="3">
        <v>3</v>
      </c>
      <c r="B7" s="4" t="s">
        <v>12</v>
      </c>
      <c r="C7" s="4" t="s">
        <v>13</v>
      </c>
      <c r="D7" s="4" t="s">
        <v>14</v>
      </c>
      <c r="E7" s="4"/>
      <c r="F7" s="7">
        <v>0</v>
      </c>
    </row>
    <row r="8" spans="1:7" ht="18.75" x14ac:dyDescent="0.3">
      <c r="A8" s="3">
        <v>4</v>
      </c>
      <c r="B8" s="4" t="s">
        <v>15</v>
      </c>
      <c r="C8" s="4" t="s">
        <v>16</v>
      </c>
      <c r="D8" s="4" t="s">
        <v>17</v>
      </c>
      <c r="E8" s="4"/>
      <c r="F8" s="7">
        <v>14</v>
      </c>
    </row>
    <row r="9" spans="1:7" ht="18.75" x14ac:dyDescent="0.3">
      <c r="A9" s="3">
        <v>5</v>
      </c>
      <c r="B9" s="4" t="s">
        <v>18</v>
      </c>
      <c r="C9" s="4" t="s">
        <v>19</v>
      </c>
      <c r="D9" s="4" t="s">
        <v>20</v>
      </c>
      <c r="E9" s="4"/>
      <c r="F9" s="7">
        <v>1</v>
      </c>
    </row>
    <row r="10" spans="1:7" ht="18.75" x14ac:dyDescent="0.3">
      <c r="A10" s="3">
        <v>6</v>
      </c>
      <c r="B10" s="4" t="s">
        <v>21</v>
      </c>
      <c r="C10" s="4" t="s">
        <v>22</v>
      </c>
      <c r="D10" s="4" t="s">
        <v>23</v>
      </c>
      <c r="E10" s="4"/>
      <c r="F10" s="7">
        <v>3</v>
      </c>
    </row>
    <row r="11" spans="1:7" ht="18.75" x14ac:dyDescent="0.3">
      <c r="A11" s="3">
        <v>7</v>
      </c>
      <c r="B11" s="4" t="s">
        <v>24</v>
      </c>
      <c r="C11" s="4" t="s">
        <v>25</v>
      </c>
      <c r="D11" s="4" t="s">
        <v>26</v>
      </c>
      <c r="E11" s="4"/>
      <c r="F11" s="7">
        <v>3</v>
      </c>
    </row>
    <row r="12" spans="1:7" ht="18.75" x14ac:dyDescent="0.3">
      <c r="A12" s="3">
        <v>8</v>
      </c>
      <c r="B12" s="4" t="s">
        <v>27</v>
      </c>
      <c r="C12" s="4" t="s">
        <v>13</v>
      </c>
      <c r="D12" s="4" t="s">
        <v>28</v>
      </c>
      <c r="E12" s="4"/>
      <c r="F12" s="7">
        <v>0</v>
      </c>
    </row>
    <row r="13" spans="1:7" ht="18.75" x14ac:dyDescent="0.3">
      <c r="A13" s="3">
        <v>9</v>
      </c>
      <c r="B13" s="4" t="s">
        <v>29</v>
      </c>
      <c r="C13" s="4" t="s">
        <v>30</v>
      </c>
      <c r="D13" s="4" t="s">
        <v>31</v>
      </c>
      <c r="E13" s="4"/>
      <c r="F13" s="7">
        <v>0</v>
      </c>
    </row>
  </sheetData>
  <mergeCells count="3">
    <mergeCell ref="A1:B1"/>
    <mergeCell ref="A2:B2"/>
    <mergeCell ref="B4:C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topLeftCell="A61" workbookViewId="0">
      <selection activeCell="B79" sqref="B79"/>
    </sheetView>
  </sheetViews>
  <sheetFormatPr defaultRowHeight="18.75" x14ac:dyDescent="0.3"/>
  <cols>
    <col min="1" max="1" width="9.140625" style="1"/>
    <col min="2" max="2" width="31.140625" customWidth="1"/>
    <col min="3" max="3" width="11.28515625" customWidth="1"/>
    <col min="4" max="4" width="15.7109375" customWidth="1"/>
    <col min="5" max="6" width="12.28515625" style="17" customWidth="1"/>
    <col min="7" max="7" width="15.85546875" style="17" customWidth="1"/>
    <col min="8" max="8" width="12.28515625" customWidth="1"/>
    <col min="9" max="9" width="15.85546875" style="1" customWidth="1"/>
  </cols>
  <sheetData>
    <row r="1" spans="1:13" x14ac:dyDescent="0.3">
      <c r="A1" s="31" t="s">
        <v>0</v>
      </c>
      <c r="B1" s="31"/>
      <c r="D1" s="2" t="s">
        <v>98</v>
      </c>
      <c r="G1" s="5"/>
      <c r="I1" s="5"/>
      <c r="K1" s="2"/>
      <c r="L1" s="2"/>
      <c r="M1" s="2"/>
    </row>
    <row r="2" spans="1:13" x14ac:dyDescent="0.3">
      <c r="A2" s="30" t="s">
        <v>1</v>
      </c>
      <c r="B2" s="30"/>
    </row>
    <row r="3" spans="1:13" ht="75" x14ac:dyDescent="0.3">
      <c r="A3" s="9" t="s">
        <v>2</v>
      </c>
      <c r="B3" s="11" t="s">
        <v>3</v>
      </c>
      <c r="C3" s="11"/>
      <c r="D3" s="9" t="s">
        <v>4</v>
      </c>
      <c r="E3" s="11" t="s">
        <v>193</v>
      </c>
      <c r="F3" s="11" t="s">
        <v>197</v>
      </c>
      <c r="G3" s="12" t="s">
        <v>5</v>
      </c>
      <c r="H3" s="12" t="s">
        <v>198</v>
      </c>
    </row>
    <row r="4" spans="1:13" x14ac:dyDescent="0.3">
      <c r="A4" s="9">
        <v>1</v>
      </c>
      <c r="B4" s="10" t="s">
        <v>201</v>
      </c>
      <c r="C4" s="10" t="s">
        <v>202</v>
      </c>
      <c r="D4" s="10" t="s">
        <v>279</v>
      </c>
      <c r="E4" s="9">
        <v>35</v>
      </c>
      <c r="F4" s="9">
        <v>19</v>
      </c>
      <c r="G4" s="9">
        <v>16</v>
      </c>
      <c r="H4" s="25"/>
      <c r="I4" s="23"/>
    </row>
    <row r="5" spans="1:13" x14ac:dyDescent="0.3">
      <c r="A5" s="9">
        <v>2</v>
      </c>
      <c r="B5" s="10" t="s">
        <v>203</v>
      </c>
      <c r="C5" s="10" t="s">
        <v>204</v>
      </c>
      <c r="D5" s="10" t="s">
        <v>280</v>
      </c>
      <c r="E5" s="9">
        <v>55</v>
      </c>
      <c r="F5" s="9">
        <v>41</v>
      </c>
      <c r="G5" s="9">
        <v>14</v>
      </c>
      <c r="H5" s="25"/>
      <c r="I5" s="23"/>
    </row>
    <row r="6" spans="1:13" x14ac:dyDescent="0.3">
      <c r="A6" s="9">
        <v>3</v>
      </c>
      <c r="B6" s="10" t="s">
        <v>205</v>
      </c>
      <c r="C6" s="10" t="s">
        <v>206</v>
      </c>
      <c r="D6" s="10" t="s">
        <v>281</v>
      </c>
      <c r="E6" s="9">
        <v>53</v>
      </c>
      <c r="F6" s="9">
        <v>39</v>
      </c>
      <c r="G6" s="9">
        <v>14</v>
      </c>
      <c r="H6" s="25"/>
      <c r="I6" s="23"/>
    </row>
    <row r="7" spans="1:13" x14ac:dyDescent="0.3">
      <c r="A7" s="9">
        <v>4</v>
      </c>
      <c r="B7" s="10" t="s">
        <v>178</v>
      </c>
      <c r="C7" s="10" t="s">
        <v>207</v>
      </c>
      <c r="D7" s="10" t="s">
        <v>282</v>
      </c>
      <c r="E7" s="9">
        <v>57</v>
      </c>
      <c r="F7" s="9">
        <v>40</v>
      </c>
      <c r="G7" s="9">
        <v>17</v>
      </c>
      <c r="H7" s="25"/>
      <c r="I7" s="23"/>
    </row>
    <row r="8" spans="1:13" x14ac:dyDescent="0.3">
      <c r="A8" s="9">
        <v>5</v>
      </c>
      <c r="B8" s="10" t="s">
        <v>208</v>
      </c>
      <c r="C8" s="10" t="s">
        <v>7</v>
      </c>
      <c r="D8" s="10" t="s">
        <v>283</v>
      </c>
      <c r="E8" s="9">
        <v>54</v>
      </c>
      <c r="F8" s="9">
        <v>34</v>
      </c>
      <c r="G8" s="9">
        <v>20</v>
      </c>
      <c r="H8" s="25"/>
      <c r="I8" s="23"/>
    </row>
    <row r="9" spans="1:13" x14ac:dyDescent="0.3">
      <c r="A9" s="9">
        <v>6</v>
      </c>
      <c r="B9" s="10" t="s">
        <v>209</v>
      </c>
      <c r="C9" s="10" t="s">
        <v>210</v>
      </c>
      <c r="D9" s="10" t="s">
        <v>284</v>
      </c>
      <c r="E9" s="9">
        <v>57</v>
      </c>
      <c r="F9" s="9">
        <v>48</v>
      </c>
      <c r="G9" s="9">
        <v>9</v>
      </c>
      <c r="H9" s="25"/>
      <c r="I9" s="23"/>
    </row>
    <row r="10" spans="1:13" x14ac:dyDescent="0.3">
      <c r="A10" s="9">
        <v>7</v>
      </c>
      <c r="B10" s="10" t="s">
        <v>211</v>
      </c>
      <c r="C10" s="10" t="s">
        <v>37</v>
      </c>
      <c r="D10" s="10" t="s">
        <v>285</v>
      </c>
      <c r="E10" s="9">
        <v>50</v>
      </c>
      <c r="F10" s="9">
        <v>37</v>
      </c>
      <c r="G10" s="9">
        <v>13</v>
      </c>
      <c r="H10" s="25"/>
      <c r="I10" s="23"/>
    </row>
    <row r="11" spans="1:13" x14ac:dyDescent="0.3">
      <c r="A11" s="9">
        <v>8</v>
      </c>
      <c r="B11" s="10" t="s">
        <v>212</v>
      </c>
      <c r="C11" s="10" t="s">
        <v>213</v>
      </c>
      <c r="D11" s="10" t="s">
        <v>286</v>
      </c>
      <c r="E11" s="9">
        <v>51</v>
      </c>
      <c r="F11" s="9">
        <v>38</v>
      </c>
      <c r="G11" s="9">
        <v>13</v>
      </c>
      <c r="H11" s="25"/>
      <c r="I11" s="23"/>
    </row>
    <row r="12" spans="1:13" x14ac:dyDescent="0.3">
      <c r="A12" s="9">
        <v>9</v>
      </c>
      <c r="B12" s="10" t="s">
        <v>214</v>
      </c>
      <c r="C12" s="10" t="s">
        <v>213</v>
      </c>
      <c r="D12" s="10" t="s">
        <v>287</v>
      </c>
      <c r="E12" s="9">
        <v>55</v>
      </c>
      <c r="F12" s="9">
        <v>54</v>
      </c>
      <c r="G12" s="9">
        <v>1</v>
      </c>
      <c r="H12" s="25"/>
      <c r="I12" s="23"/>
    </row>
    <row r="13" spans="1:13" x14ac:dyDescent="0.3">
      <c r="A13" s="9">
        <v>10</v>
      </c>
      <c r="B13" s="10" t="s">
        <v>215</v>
      </c>
      <c r="C13" s="10" t="s">
        <v>95</v>
      </c>
      <c r="D13" s="10" t="s">
        <v>288</v>
      </c>
      <c r="E13" s="9">
        <v>54</v>
      </c>
      <c r="F13" s="9">
        <v>41</v>
      </c>
      <c r="G13" s="9">
        <v>13</v>
      </c>
      <c r="H13" s="25"/>
      <c r="I13" s="23"/>
    </row>
    <row r="14" spans="1:13" x14ac:dyDescent="0.3">
      <c r="A14" s="9">
        <v>11</v>
      </c>
      <c r="B14" s="10" t="s">
        <v>216</v>
      </c>
      <c r="C14" s="10" t="s">
        <v>217</v>
      </c>
      <c r="D14" s="10" t="s">
        <v>289</v>
      </c>
      <c r="E14" s="9">
        <v>37</v>
      </c>
      <c r="F14" s="9">
        <v>20</v>
      </c>
      <c r="G14" s="9">
        <v>17</v>
      </c>
      <c r="H14" s="25"/>
      <c r="I14" s="23"/>
    </row>
    <row r="15" spans="1:13" x14ac:dyDescent="0.3">
      <c r="A15" s="9">
        <v>12</v>
      </c>
      <c r="B15" s="10" t="s">
        <v>218</v>
      </c>
      <c r="C15" s="10" t="s">
        <v>141</v>
      </c>
      <c r="D15" s="10" t="s">
        <v>290</v>
      </c>
      <c r="E15" s="9">
        <v>50</v>
      </c>
      <c r="F15" s="9">
        <v>40</v>
      </c>
      <c r="G15" s="9">
        <v>10</v>
      </c>
      <c r="H15" s="25"/>
      <c r="I15" s="23"/>
    </row>
    <row r="16" spans="1:13" x14ac:dyDescent="0.3">
      <c r="A16" s="9">
        <v>13</v>
      </c>
      <c r="B16" s="10" t="s">
        <v>219</v>
      </c>
      <c r="C16" s="10" t="s">
        <v>220</v>
      </c>
      <c r="D16" s="10" t="s">
        <v>291</v>
      </c>
      <c r="E16" s="9">
        <v>21</v>
      </c>
      <c r="F16" s="9">
        <v>14</v>
      </c>
      <c r="G16" s="9">
        <v>7</v>
      </c>
      <c r="H16" s="25"/>
      <c r="I16" s="23"/>
    </row>
    <row r="17" spans="1:9" x14ac:dyDescent="0.3">
      <c r="A17" s="9">
        <v>14</v>
      </c>
      <c r="B17" s="10" t="s">
        <v>221</v>
      </c>
      <c r="C17" s="10" t="s">
        <v>204</v>
      </c>
      <c r="D17" s="10" t="s">
        <v>292</v>
      </c>
      <c r="E17" s="9">
        <v>56</v>
      </c>
      <c r="F17" s="9">
        <v>39</v>
      </c>
      <c r="G17" s="9">
        <v>17</v>
      </c>
      <c r="H17" s="25"/>
      <c r="I17" s="23"/>
    </row>
    <row r="18" spans="1:9" x14ac:dyDescent="0.3">
      <c r="A18" s="9">
        <v>15</v>
      </c>
      <c r="B18" s="10" t="s">
        <v>222</v>
      </c>
      <c r="C18" s="10" t="s">
        <v>83</v>
      </c>
      <c r="D18" s="10" t="s">
        <v>293</v>
      </c>
      <c r="E18" s="9">
        <v>47</v>
      </c>
      <c r="F18" s="9">
        <v>29</v>
      </c>
      <c r="G18" s="9">
        <v>18</v>
      </c>
      <c r="H18" s="25"/>
      <c r="I18" s="23"/>
    </row>
    <row r="19" spans="1:9" x14ac:dyDescent="0.3">
      <c r="A19" s="9">
        <v>16</v>
      </c>
      <c r="B19" s="10" t="s">
        <v>223</v>
      </c>
      <c r="C19" s="10" t="s">
        <v>95</v>
      </c>
      <c r="D19" s="10" t="s">
        <v>294</v>
      </c>
      <c r="E19" s="9">
        <v>57</v>
      </c>
      <c r="F19" s="9">
        <v>46</v>
      </c>
      <c r="G19" s="9">
        <v>11</v>
      </c>
      <c r="H19" s="25"/>
      <c r="I19" s="23"/>
    </row>
    <row r="20" spans="1:9" x14ac:dyDescent="0.3">
      <c r="A20" s="9">
        <v>17</v>
      </c>
      <c r="B20" s="10" t="s">
        <v>224</v>
      </c>
      <c r="C20" s="10" t="s">
        <v>46</v>
      </c>
      <c r="D20" s="10" t="s">
        <v>295</v>
      </c>
      <c r="E20" s="9">
        <v>59</v>
      </c>
      <c r="F20" s="9">
        <v>51</v>
      </c>
      <c r="G20" s="9">
        <v>8</v>
      </c>
      <c r="H20" s="25"/>
      <c r="I20" s="23"/>
    </row>
    <row r="21" spans="1:9" x14ac:dyDescent="0.3">
      <c r="A21" s="9">
        <v>18</v>
      </c>
      <c r="B21" s="10" t="s">
        <v>225</v>
      </c>
      <c r="C21" s="10" t="s">
        <v>226</v>
      </c>
      <c r="D21" s="10" t="s">
        <v>296</v>
      </c>
      <c r="E21" s="9">
        <v>53</v>
      </c>
      <c r="F21" s="9">
        <v>41</v>
      </c>
      <c r="G21" s="9">
        <v>12</v>
      </c>
      <c r="H21" s="25"/>
      <c r="I21" s="23"/>
    </row>
    <row r="22" spans="1:9" x14ac:dyDescent="0.3">
      <c r="A22" s="9">
        <v>19</v>
      </c>
      <c r="B22" s="10" t="s">
        <v>227</v>
      </c>
      <c r="C22" s="10" t="s">
        <v>228</v>
      </c>
      <c r="D22" s="10" t="s">
        <v>297</v>
      </c>
      <c r="E22" s="9">
        <v>56</v>
      </c>
      <c r="F22" s="9">
        <v>42</v>
      </c>
      <c r="G22" s="9">
        <v>14</v>
      </c>
      <c r="H22" s="25"/>
      <c r="I22" s="23"/>
    </row>
    <row r="23" spans="1:9" x14ac:dyDescent="0.3">
      <c r="A23" s="9">
        <v>20</v>
      </c>
      <c r="B23" s="10" t="s">
        <v>229</v>
      </c>
      <c r="C23" s="10" t="s">
        <v>46</v>
      </c>
      <c r="D23" s="10" t="s">
        <v>298</v>
      </c>
      <c r="E23" s="9">
        <v>56</v>
      </c>
      <c r="F23" s="9">
        <v>47</v>
      </c>
      <c r="G23" s="9">
        <v>9</v>
      </c>
      <c r="H23" s="25"/>
      <c r="I23" s="23"/>
    </row>
    <row r="24" spans="1:9" x14ac:dyDescent="0.3">
      <c r="A24" s="9">
        <v>21</v>
      </c>
      <c r="B24" s="10" t="s">
        <v>230</v>
      </c>
      <c r="C24" s="10" t="s">
        <v>101</v>
      </c>
      <c r="D24" s="10" t="s">
        <v>299</v>
      </c>
      <c r="E24" s="9">
        <v>55</v>
      </c>
      <c r="F24" s="9">
        <v>41</v>
      </c>
      <c r="G24" s="9">
        <v>14</v>
      </c>
      <c r="H24" s="25"/>
      <c r="I24" s="23"/>
    </row>
    <row r="25" spans="1:9" x14ac:dyDescent="0.3">
      <c r="A25" s="9">
        <v>22</v>
      </c>
      <c r="B25" s="10" t="s">
        <v>216</v>
      </c>
      <c r="C25" s="10" t="s">
        <v>231</v>
      </c>
      <c r="D25" s="10" t="s">
        <v>300</v>
      </c>
      <c r="E25" s="9">
        <v>57</v>
      </c>
      <c r="F25" s="9">
        <v>33</v>
      </c>
      <c r="G25" s="9">
        <v>24</v>
      </c>
      <c r="H25" s="25"/>
      <c r="I25" s="23"/>
    </row>
    <row r="26" spans="1:9" x14ac:dyDescent="0.3">
      <c r="A26" s="9">
        <v>23</v>
      </c>
      <c r="B26" s="10" t="s">
        <v>232</v>
      </c>
      <c r="C26" s="10" t="s">
        <v>233</v>
      </c>
      <c r="D26" s="10" t="s">
        <v>301</v>
      </c>
      <c r="E26" s="9">
        <v>55</v>
      </c>
      <c r="F26" s="9">
        <v>42</v>
      </c>
      <c r="G26" s="9">
        <v>13</v>
      </c>
      <c r="H26" s="25"/>
      <c r="I26" s="23"/>
    </row>
    <row r="27" spans="1:9" x14ac:dyDescent="0.3">
      <c r="A27" s="9">
        <v>24</v>
      </c>
      <c r="B27" s="10" t="s">
        <v>234</v>
      </c>
      <c r="C27" s="10" t="s">
        <v>40</v>
      </c>
      <c r="D27" s="10" t="s">
        <v>302</v>
      </c>
      <c r="E27" s="9">
        <v>36</v>
      </c>
      <c r="F27" s="9">
        <v>25</v>
      </c>
      <c r="G27" s="9">
        <v>11</v>
      </c>
      <c r="H27" s="25"/>
      <c r="I27" s="23"/>
    </row>
    <row r="28" spans="1:9" x14ac:dyDescent="0.3">
      <c r="A28" s="9">
        <v>25</v>
      </c>
      <c r="B28" s="10" t="s">
        <v>143</v>
      </c>
      <c r="C28" s="10" t="s">
        <v>235</v>
      </c>
      <c r="D28" s="10" t="s">
        <v>303</v>
      </c>
      <c r="E28" s="9">
        <v>57</v>
      </c>
      <c r="F28" s="9">
        <v>48</v>
      </c>
      <c r="G28" s="9">
        <v>9</v>
      </c>
      <c r="H28" s="25"/>
      <c r="I28" s="23"/>
    </row>
    <row r="29" spans="1:9" x14ac:dyDescent="0.3">
      <c r="A29" s="9">
        <v>26</v>
      </c>
      <c r="B29" s="10" t="s">
        <v>236</v>
      </c>
      <c r="C29" s="10" t="s">
        <v>220</v>
      </c>
      <c r="D29" s="10" t="s">
        <v>304</v>
      </c>
      <c r="E29" s="9">
        <v>55</v>
      </c>
      <c r="F29" s="9">
        <v>46</v>
      </c>
      <c r="G29" s="9">
        <v>9</v>
      </c>
      <c r="H29" s="25"/>
      <c r="I29" s="23"/>
    </row>
    <row r="30" spans="1:9" x14ac:dyDescent="0.3">
      <c r="A30" s="9">
        <v>27</v>
      </c>
      <c r="B30" s="10" t="s">
        <v>237</v>
      </c>
      <c r="C30" s="10" t="s">
        <v>238</v>
      </c>
      <c r="D30" s="10" t="s">
        <v>305</v>
      </c>
      <c r="E30" s="9">
        <v>54</v>
      </c>
      <c r="F30" s="9">
        <v>43</v>
      </c>
      <c r="G30" s="9">
        <v>11</v>
      </c>
      <c r="H30" s="25"/>
      <c r="I30" s="23"/>
    </row>
    <row r="31" spans="1:9" x14ac:dyDescent="0.3">
      <c r="A31" s="9">
        <v>28</v>
      </c>
      <c r="B31" s="10" t="s">
        <v>239</v>
      </c>
      <c r="C31" s="10" t="s">
        <v>16</v>
      </c>
      <c r="D31" s="10" t="s">
        <v>306</v>
      </c>
      <c r="E31" s="9">
        <v>54</v>
      </c>
      <c r="F31" s="9">
        <v>46</v>
      </c>
      <c r="G31" s="9">
        <v>8</v>
      </c>
      <c r="H31" s="25"/>
      <c r="I31" s="23"/>
    </row>
    <row r="32" spans="1:9" x14ac:dyDescent="0.3">
      <c r="A32" s="9">
        <v>29</v>
      </c>
      <c r="B32" s="10" t="s">
        <v>240</v>
      </c>
      <c r="C32" s="10" t="s">
        <v>104</v>
      </c>
      <c r="D32" s="10" t="s">
        <v>307</v>
      </c>
      <c r="E32" s="9">
        <v>56</v>
      </c>
      <c r="F32" s="9">
        <v>46</v>
      </c>
      <c r="G32" s="9">
        <v>10</v>
      </c>
      <c r="H32" s="25"/>
      <c r="I32" s="23"/>
    </row>
    <row r="33" spans="1:9" x14ac:dyDescent="0.3">
      <c r="A33" s="9">
        <v>30</v>
      </c>
      <c r="B33" s="10" t="s">
        <v>24</v>
      </c>
      <c r="C33" s="10" t="s">
        <v>30</v>
      </c>
      <c r="D33" s="10" t="s">
        <v>308</v>
      </c>
      <c r="E33" s="9">
        <v>55</v>
      </c>
      <c r="F33" s="9">
        <v>47</v>
      </c>
      <c r="G33" s="9">
        <v>8</v>
      </c>
      <c r="H33" s="25"/>
      <c r="I33" s="23"/>
    </row>
    <row r="34" spans="1:9" x14ac:dyDescent="0.3">
      <c r="A34" s="9">
        <v>31</v>
      </c>
      <c r="B34" s="10" t="s">
        <v>32</v>
      </c>
      <c r="C34" s="10" t="s">
        <v>207</v>
      </c>
      <c r="D34" s="10" t="s">
        <v>309</v>
      </c>
      <c r="E34" s="9">
        <v>56</v>
      </c>
      <c r="F34" s="9">
        <v>37</v>
      </c>
      <c r="G34" s="9">
        <v>19</v>
      </c>
      <c r="H34" s="25"/>
      <c r="I34" s="23"/>
    </row>
    <row r="35" spans="1:9" x14ac:dyDescent="0.3">
      <c r="A35" s="9">
        <v>32</v>
      </c>
      <c r="B35" s="10" t="s">
        <v>241</v>
      </c>
      <c r="C35" s="10" t="s">
        <v>166</v>
      </c>
      <c r="D35" s="10" t="s">
        <v>310</v>
      </c>
      <c r="E35" s="9">
        <v>56</v>
      </c>
      <c r="F35" s="9">
        <v>27</v>
      </c>
      <c r="G35" s="9">
        <v>29</v>
      </c>
      <c r="H35" s="25"/>
      <c r="I35" s="23"/>
    </row>
    <row r="36" spans="1:9" x14ac:dyDescent="0.3">
      <c r="A36" s="9">
        <v>33</v>
      </c>
      <c r="B36" s="10" t="s">
        <v>24</v>
      </c>
      <c r="C36" s="10" t="s">
        <v>242</v>
      </c>
      <c r="D36" s="10" t="s">
        <v>311</v>
      </c>
      <c r="E36" s="9">
        <v>56</v>
      </c>
      <c r="F36" s="9">
        <v>40</v>
      </c>
      <c r="G36" s="9">
        <v>16</v>
      </c>
      <c r="H36" s="25"/>
      <c r="I36" s="23"/>
    </row>
    <row r="37" spans="1:9" x14ac:dyDescent="0.3">
      <c r="A37" s="9">
        <v>34</v>
      </c>
      <c r="B37" s="10" t="s">
        <v>243</v>
      </c>
      <c r="C37" s="10" t="s">
        <v>244</v>
      </c>
      <c r="D37" s="10" t="s">
        <v>312</v>
      </c>
      <c r="E37" s="9">
        <v>58</v>
      </c>
      <c r="F37" s="9">
        <v>44</v>
      </c>
      <c r="G37" s="9">
        <v>14</v>
      </c>
      <c r="H37" s="25"/>
      <c r="I37" s="23"/>
    </row>
    <row r="38" spans="1:9" x14ac:dyDescent="0.3">
      <c r="A38" s="9">
        <v>35</v>
      </c>
      <c r="B38" s="10" t="s">
        <v>245</v>
      </c>
      <c r="C38" s="10" t="s">
        <v>246</v>
      </c>
      <c r="D38" s="10" t="s">
        <v>313</v>
      </c>
      <c r="E38" s="9">
        <v>55</v>
      </c>
      <c r="F38" s="9">
        <v>45</v>
      </c>
      <c r="G38" s="9">
        <v>10</v>
      </c>
      <c r="H38" s="25"/>
      <c r="I38" s="23"/>
    </row>
    <row r="39" spans="1:9" x14ac:dyDescent="0.3">
      <c r="A39" s="9">
        <v>36</v>
      </c>
      <c r="B39" s="10" t="s">
        <v>247</v>
      </c>
      <c r="C39" s="10" t="s">
        <v>248</v>
      </c>
      <c r="D39" s="10" t="s">
        <v>314</v>
      </c>
      <c r="E39" s="9">
        <v>56</v>
      </c>
      <c r="F39" s="9">
        <v>43</v>
      </c>
      <c r="G39" s="9">
        <v>13</v>
      </c>
      <c r="H39" s="25"/>
      <c r="I39" s="23"/>
    </row>
    <row r="40" spans="1:9" x14ac:dyDescent="0.3">
      <c r="A40" s="9">
        <v>37</v>
      </c>
      <c r="B40" s="10" t="s">
        <v>249</v>
      </c>
      <c r="C40" s="10" t="s">
        <v>52</v>
      </c>
      <c r="D40" s="10" t="s">
        <v>315</v>
      </c>
      <c r="E40" s="9">
        <v>53</v>
      </c>
      <c r="F40" s="9">
        <v>45</v>
      </c>
      <c r="G40" s="9">
        <v>8</v>
      </c>
      <c r="H40" s="25"/>
      <c r="I40" s="23"/>
    </row>
    <row r="41" spans="1:9" x14ac:dyDescent="0.3">
      <c r="A41" s="9">
        <v>38</v>
      </c>
      <c r="B41" s="26" t="s">
        <v>32</v>
      </c>
      <c r="C41" s="26" t="s">
        <v>126</v>
      </c>
      <c r="D41" s="10" t="s">
        <v>316</v>
      </c>
      <c r="E41" s="28">
        <v>56</v>
      </c>
      <c r="F41" s="28">
        <v>44</v>
      </c>
      <c r="G41" s="28">
        <v>12</v>
      </c>
      <c r="H41" s="25"/>
    </row>
    <row r="42" spans="1:9" x14ac:dyDescent="0.3">
      <c r="A42" s="9">
        <v>39</v>
      </c>
      <c r="B42" s="27" t="s">
        <v>250</v>
      </c>
      <c r="C42" s="26" t="s">
        <v>75</v>
      </c>
      <c r="D42" s="10" t="s">
        <v>317</v>
      </c>
      <c r="E42" s="28">
        <v>53</v>
      </c>
      <c r="F42" s="28">
        <v>40</v>
      </c>
      <c r="G42" s="28">
        <v>13</v>
      </c>
      <c r="H42" s="25"/>
    </row>
    <row r="43" spans="1:9" x14ac:dyDescent="0.3">
      <c r="A43" s="9">
        <v>40</v>
      </c>
      <c r="B43" s="26" t="s">
        <v>251</v>
      </c>
      <c r="C43" s="26" t="s">
        <v>252</v>
      </c>
      <c r="D43" s="10" t="s">
        <v>318</v>
      </c>
      <c r="E43" s="28">
        <v>52</v>
      </c>
      <c r="F43" s="28">
        <v>39</v>
      </c>
      <c r="G43" s="28">
        <v>13</v>
      </c>
      <c r="H43" s="25"/>
    </row>
    <row r="44" spans="1:9" x14ac:dyDescent="0.3">
      <c r="A44" s="9">
        <v>41</v>
      </c>
      <c r="B44" s="26" t="s">
        <v>100</v>
      </c>
      <c r="C44" s="26" t="s">
        <v>166</v>
      </c>
      <c r="D44" s="10" t="s">
        <v>319</v>
      </c>
      <c r="E44" s="28">
        <v>55</v>
      </c>
      <c r="F44" s="28">
        <v>45</v>
      </c>
      <c r="G44" s="28">
        <v>10</v>
      </c>
      <c r="H44" s="25"/>
    </row>
    <row r="45" spans="1:9" x14ac:dyDescent="0.3">
      <c r="A45" s="9">
        <v>42</v>
      </c>
      <c r="B45" s="26" t="s">
        <v>253</v>
      </c>
      <c r="C45" s="26" t="s">
        <v>126</v>
      </c>
      <c r="D45" s="10" t="s">
        <v>320</v>
      </c>
      <c r="E45" s="28">
        <v>55</v>
      </c>
      <c r="F45" s="28">
        <v>42</v>
      </c>
      <c r="G45" s="28">
        <v>13</v>
      </c>
      <c r="H45" s="25"/>
    </row>
    <row r="46" spans="1:9" x14ac:dyDescent="0.3">
      <c r="A46" s="9">
        <v>43</v>
      </c>
      <c r="B46" s="26" t="s">
        <v>254</v>
      </c>
      <c r="C46" s="26" t="s">
        <v>255</v>
      </c>
      <c r="D46" s="10" t="s">
        <v>321</v>
      </c>
      <c r="E46" s="28">
        <v>54</v>
      </c>
      <c r="F46" s="28">
        <v>35</v>
      </c>
      <c r="G46" s="28">
        <v>19</v>
      </c>
      <c r="H46" s="25"/>
    </row>
    <row r="47" spans="1:9" x14ac:dyDescent="0.3">
      <c r="A47" s="9">
        <v>44</v>
      </c>
      <c r="B47" s="26" t="s">
        <v>256</v>
      </c>
      <c r="C47" s="26" t="s">
        <v>75</v>
      </c>
      <c r="D47" s="10" t="s">
        <v>322</v>
      </c>
      <c r="E47" s="28">
        <v>43</v>
      </c>
      <c r="F47" s="28">
        <v>34</v>
      </c>
      <c r="G47" s="28">
        <v>9</v>
      </c>
      <c r="H47" s="25"/>
    </row>
    <row r="48" spans="1:9" x14ac:dyDescent="0.3">
      <c r="A48" s="9">
        <v>45</v>
      </c>
      <c r="B48" s="26" t="s">
        <v>257</v>
      </c>
      <c r="C48" s="26" t="s">
        <v>94</v>
      </c>
      <c r="D48" s="10" t="s">
        <v>323</v>
      </c>
      <c r="E48" s="28">
        <v>25</v>
      </c>
      <c r="F48" s="28">
        <v>20</v>
      </c>
      <c r="G48" s="28">
        <v>5</v>
      </c>
      <c r="H48" s="25"/>
    </row>
    <row r="49" spans="1:8" x14ac:dyDescent="0.3">
      <c r="A49" s="9">
        <v>46</v>
      </c>
      <c r="B49" s="26" t="s">
        <v>258</v>
      </c>
      <c r="C49" s="26" t="s">
        <v>259</v>
      </c>
      <c r="D49" s="10" t="s">
        <v>324</v>
      </c>
      <c r="E49" s="28">
        <v>60</v>
      </c>
      <c r="F49" s="28">
        <v>52</v>
      </c>
      <c r="G49" s="28">
        <v>8</v>
      </c>
      <c r="H49" s="25"/>
    </row>
    <row r="50" spans="1:8" x14ac:dyDescent="0.3">
      <c r="A50" s="9">
        <v>47</v>
      </c>
      <c r="B50" s="26" t="s">
        <v>260</v>
      </c>
      <c r="C50" s="26" t="s">
        <v>81</v>
      </c>
      <c r="D50" s="10" t="s">
        <v>325</v>
      </c>
      <c r="E50" s="28">
        <v>52</v>
      </c>
      <c r="F50" s="28">
        <v>48</v>
      </c>
      <c r="G50" s="28">
        <v>4</v>
      </c>
      <c r="H50" s="25"/>
    </row>
    <row r="51" spans="1:8" x14ac:dyDescent="0.3">
      <c r="A51" s="9">
        <v>48</v>
      </c>
      <c r="B51" s="26" t="s">
        <v>261</v>
      </c>
      <c r="C51" s="26" t="s">
        <v>231</v>
      </c>
      <c r="D51" s="10" t="s">
        <v>326</v>
      </c>
      <c r="E51" s="28">
        <v>45</v>
      </c>
      <c r="F51" s="28">
        <v>36</v>
      </c>
      <c r="G51" s="28">
        <v>9</v>
      </c>
      <c r="H51" s="25"/>
    </row>
    <row r="52" spans="1:8" x14ac:dyDescent="0.3">
      <c r="A52" s="9">
        <v>49</v>
      </c>
      <c r="B52" s="26" t="s">
        <v>262</v>
      </c>
      <c r="C52" s="26" t="s">
        <v>30</v>
      </c>
      <c r="D52" s="10" t="s">
        <v>327</v>
      </c>
      <c r="E52" s="28">
        <v>57</v>
      </c>
      <c r="F52" s="28">
        <v>54</v>
      </c>
      <c r="G52" s="28">
        <v>3</v>
      </c>
      <c r="H52" s="25"/>
    </row>
    <row r="53" spans="1:8" x14ac:dyDescent="0.3">
      <c r="A53" s="9">
        <v>50</v>
      </c>
      <c r="B53" s="26" t="s">
        <v>240</v>
      </c>
      <c r="C53" s="26" t="s">
        <v>126</v>
      </c>
      <c r="D53" s="10" t="s">
        <v>328</v>
      </c>
      <c r="E53" s="28">
        <v>51</v>
      </c>
      <c r="F53" s="28">
        <v>42</v>
      </c>
      <c r="G53" s="28">
        <v>9</v>
      </c>
      <c r="H53" s="25"/>
    </row>
    <row r="54" spans="1:8" x14ac:dyDescent="0.3">
      <c r="A54" s="9">
        <v>51</v>
      </c>
      <c r="B54" s="26" t="s">
        <v>263</v>
      </c>
      <c r="C54" s="26" t="s">
        <v>264</v>
      </c>
      <c r="D54" s="10" t="s">
        <v>329</v>
      </c>
      <c r="E54" s="28">
        <v>51</v>
      </c>
      <c r="F54" s="28">
        <v>42</v>
      </c>
      <c r="G54" s="28">
        <v>9</v>
      </c>
      <c r="H54" s="25"/>
    </row>
    <row r="55" spans="1:8" x14ac:dyDescent="0.3">
      <c r="A55" s="9">
        <v>52</v>
      </c>
      <c r="B55" s="26" t="s">
        <v>265</v>
      </c>
      <c r="C55" s="26" t="s">
        <v>266</v>
      </c>
      <c r="D55" s="10" t="s">
        <v>330</v>
      </c>
      <c r="E55" s="28">
        <v>36</v>
      </c>
      <c r="F55" s="28">
        <v>22</v>
      </c>
      <c r="G55" s="28">
        <v>14</v>
      </c>
      <c r="H55" s="25"/>
    </row>
    <row r="56" spans="1:8" x14ac:dyDescent="0.3">
      <c r="A56" s="9">
        <v>53</v>
      </c>
      <c r="B56" s="26" t="s">
        <v>267</v>
      </c>
      <c r="C56" s="26" t="s">
        <v>75</v>
      </c>
      <c r="D56" s="10" t="s">
        <v>331</v>
      </c>
      <c r="E56" s="28">
        <v>36</v>
      </c>
      <c r="F56" s="28">
        <v>23</v>
      </c>
      <c r="G56" s="28">
        <v>13</v>
      </c>
      <c r="H56" s="25"/>
    </row>
    <row r="57" spans="1:8" x14ac:dyDescent="0.3">
      <c r="A57" s="9">
        <v>54</v>
      </c>
      <c r="B57" s="26" t="s">
        <v>21</v>
      </c>
      <c r="C57" s="26" t="s">
        <v>30</v>
      </c>
      <c r="D57" s="10" t="s">
        <v>332</v>
      </c>
      <c r="E57" s="28">
        <v>52</v>
      </c>
      <c r="F57" s="28">
        <v>36</v>
      </c>
      <c r="G57" s="28">
        <v>16</v>
      </c>
      <c r="H57" s="25"/>
    </row>
    <row r="58" spans="1:8" x14ac:dyDescent="0.3">
      <c r="A58" s="9">
        <v>55</v>
      </c>
      <c r="B58" s="26" t="s">
        <v>268</v>
      </c>
      <c r="C58" s="26" t="s">
        <v>269</v>
      </c>
      <c r="D58" s="10" t="s">
        <v>333</v>
      </c>
      <c r="E58" s="28">
        <v>48</v>
      </c>
      <c r="F58" s="28">
        <v>34</v>
      </c>
      <c r="G58" s="28">
        <v>14</v>
      </c>
      <c r="H58" s="25"/>
    </row>
    <row r="59" spans="1:8" x14ac:dyDescent="0.3">
      <c r="A59" s="9">
        <v>56</v>
      </c>
      <c r="B59" s="26" t="s">
        <v>270</v>
      </c>
      <c r="C59" s="26" t="s">
        <v>226</v>
      </c>
      <c r="D59" s="10" t="s">
        <v>334</v>
      </c>
      <c r="E59" s="28">
        <v>59</v>
      </c>
      <c r="F59" s="28">
        <v>35</v>
      </c>
      <c r="G59" s="28">
        <v>24</v>
      </c>
      <c r="H59" s="25"/>
    </row>
    <row r="60" spans="1:8" x14ac:dyDescent="0.3">
      <c r="A60" s="9">
        <v>57</v>
      </c>
      <c r="B60" s="26" t="s">
        <v>240</v>
      </c>
      <c r="C60" s="26" t="s">
        <v>271</v>
      </c>
      <c r="D60" s="10" t="s">
        <v>335</v>
      </c>
      <c r="E60" s="28">
        <v>31</v>
      </c>
      <c r="F60" s="28">
        <v>28</v>
      </c>
      <c r="G60" s="28">
        <v>3</v>
      </c>
      <c r="H60" s="25"/>
    </row>
    <row r="61" spans="1:8" x14ac:dyDescent="0.3">
      <c r="A61" s="9">
        <v>58</v>
      </c>
      <c r="B61" s="26" t="s">
        <v>337</v>
      </c>
      <c r="C61" s="26" t="s">
        <v>134</v>
      </c>
      <c r="D61" s="10" t="s">
        <v>336</v>
      </c>
      <c r="E61" s="28">
        <v>63</v>
      </c>
      <c r="F61" s="28">
        <v>62</v>
      </c>
      <c r="G61" s="28">
        <v>1</v>
      </c>
      <c r="H61" s="25"/>
    </row>
    <row r="62" spans="1:8" x14ac:dyDescent="0.3">
      <c r="A62" s="9">
        <v>59</v>
      </c>
      <c r="B62" s="26" t="s">
        <v>32</v>
      </c>
      <c r="C62" s="26" t="s">
        <v>83</v>
      </c>
      <c r="D62" s="10" t="s">
        <v>338</v>
      </c>
      <c r="E62" s="28">
        <v>16</v>
      </c>
      <c r="F62" s="28">
        <v>15</v>
      </c>
      <c r="G62" s="28">
        <v>1</v>
      </c>
      <c r="H62" s="25"/>
    </row>
    <row r="63" spans="1:8" x14ac:dyDescent="0.3">
      <c r="A63" s="9">
        <v>60</v>
      </c>
      <c r="B63" s="26" t="s">
        <v>272</v>
      </c>
      <c r="C63" s="26" t="s">
        <v>204</v>
      </c>
      <c r="D63" s="10" t="s">
        <v>199</v>
      </c>
      <c r="E63" s="28">
        <v>49</v>
      </c>
      <c r="F63" s="28">
        <v>39</v>
      </c>
      <c r="G63" s="28">
        <v>10</v>
      </c>
      <c r="H63" s="25"/>
    </row>
    <row r="64" spans="1:8" x14ac:dyDescent="0.3">
      <c r="A64" s="9">
        <v>61</v>
      </c>
      <c r="B64" s="26" t="s">
        <v>273</v>
      </c>
      <c r="C64" s="26" t="s">
        <v>274</v>
      </c>
      <c r="D64" s="10" t="s">
        <v>200</v>
      </c>
      <c r="E64" s="28">
        <v>34</v>
      </c>
      <c r="F64" s="28">
        <v>22</v>
      </c>
      <c r="G64" s="28">
        <v>12</v>
      </c>
      <c r="H64" s="25"/>
    </row>
    <row r="65" spans="1:8" x14ac:dyDescent="0.3">
      <c r="A65" s="9">
        <v>62</v>
      </c>
      <c r="B65" s="26" t="s">
        <v>275</v>
      </c>
      <c r="C65" s="26" t="s">
        <v>242</v>
      </c>
      <c r="D65" s="10" t="s">
        <v>339</v>
      </c>
      <c r="E65" s="28">
        <v>40</v>
      </c>
      <c r="F65" s="28">
        <v>33</v>
      </c>
      <c r="G65" s="28">
        <v>7</v>
      </c>
      <c r="H65" s="25"/>
    </row>
    <row r="66" spans="1:8" x14ac:dyDescent="0.3">
      <c r="A66" s="9">
        <v>63</v>
      </c>
      <c r="B66" s="26" t="s">
        <v>171</v>
      </c>
      <c r="C66" s="26" t="s">
        <v>170</v>
      </c>
      <c r="D66" s="10" t="s">
        <v>340</v>
      </c>
      <c r="E66" s="28">
        <v>63</v>
      </c>
      <c r="F66" s="28">
        <v>60</v>
      </c>
      <c r="G66" s="28">
        <v>3</v>
      </c>
      <c r="H66" s="25"/>
    </row>
    <row r="67" spans="1:8" x14ac:dyDescent="0.3">
      <c r="A67" s="9">
        <v>64</v>
      </c>
      <c r="B67" s="26" t="s">
        <v>172</v>
      </c>
      <c r="C67" s="26" t="s">
        <v>173</v>
      </c>
      <c r="D67" s="10" t="s">
        <v>341</v>
      </c>
      <c r="E67" s="28">
        <v>64</v>
      </c>
      <c r="F67" s="28">
        <v>53</v>
      </c>
      <c r="G67" s="28">
        <v>11</v>
      </c>
      <c r="H67" s="25"/>
    </row>
    <row r="68" spans="1:8" x14ac:dyDescent="0.3">
      <c r="A68" s="9">
        <v>65</v>
      </c>
      <c r="B68" s="26" t="s">
        <v>276</v>
      </c>
      <c r="C68" s="26" t="s">
        <v>169</v>
      </c>
      <c r="D68" s="10" t="s">
        <v>342</v>
      </c>
      <c r="E68" s="28">
        <v>42</v>
      </c>
      <c r="F68" s="28">
        <v>36</v>
      </c>
      <c r="G68" s="28">
        <v>6</v>
      </c>
      <c r="H68" s="25"/>
    </row>
    <row r="69" spans="1:8" x14ac:dyDescent="0.3">
      <c r="A69" s="9">
        <v>66</v>
      </c>
      <c r="B69" s="26" t="s">
        <v>277</v>
      </c>
      <c r="C69" s="26" t="s">
        <v>278</v>
      </c>
      <c r="D69" s="10" t="s">
        <v>343</v>
      </c>
      <c r="E69" s="28">
        <v>61</v>
      </c>
      <c r="F69" s="28">
        <v>49</v>
      </c>
      <c r="G69" s="28">
        <v>12</v>
      </c>
      <c r="H69" s="25"/>
    </row>
    <row r="70" spans="1:8" x14ac:dyDescent="0.3">
      <c r="A70" s="35" t="s">
        <v>194</v>
      </c>
      <c r="B70" s="36"/>
      <c r="C70" s="36"/>
      <c r="D70" s="37"/>
      <c r="E70" s="28">
        <f>SUM(E4:E69)</f>
        <v>3340</v>
      </c>
      <c r="F70" s="28">
        <f>SUM(F4:F69)</f>
        <v>2578</v>
      </c>
      <c r="G70" s="28">
        <f>SUM(G4:G69)</f>
        <v>762</v>
      </c>
      <c r="H70" s="25"/>
    </row>
  </sheetData>
  <mergeCells count="3">
    <mergeCell ref="A1:B1"/>
    <mergeCell ref="A2:B2"/>
    <mergeCell ref="A70:D70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H17" sqref="H17"/>
    </sheetView>
  </sheetViews>
  <sheetFormatPr defaultRowHeight="15" x14ac:dyDescent="0.25"/>
  <cols>
    <col min="1" max="1" width="9.140625" style="1"/>
    <col min="2" max="2" width="31.5703125" customWidth="1"/>
    <col min="3" max="3" width="14.7109375" customWidth="1"/>
    <col min="4" max="4" width="15.5703125" customWidth="1"/>
    <col min="5" max="6" width="15.5703125" style="1" customWidth="1"/>
    <col min="7" max="7" width="21.85546875" style="6" customWidth="1"/>
    <col min="8" max="8" width="18.42578125" customWidth="1"/>
  </cols>
  <sheetData>
    <row r="1" spans="1:10" ht="18.75" x14ac:dyDescent="0.3">
      <c r="A1" s="31" t="s">
        <v>0</v>
      </c>
      <c r="B1" s="31"/>
      <c r="D1" s="2" t="s">
        <v>98</v>
      </c>
      <c r="E1" s="17"/>
      <c r="F1" s="17"/>
      <c r="G1" s="5"/>
      <c r="H1" s="2"/>
      <c r="I1" s="2"/>
      <c r="J1" s="2"/>
    </row>
    <row r="2" spans="1:10" ht="21" x14ac:dyDescent="0.35">
      <c r="A2" s="30" t="s">
        <v>1</v>
      </c>
      <c r="B2" s="30"/>
      <c r="F2" s="8" t="s">
        <v>195</v>
      </c>
    </row>
    <row r="4" spans="1:10" ht="56.25" x14ac:dyDescent="0.3">
      <c r="A4" s="28" t="s">
        <v>2</v>
      </c>
      <c r="B4" s="29" t="s">
        <v>3</v>
      </c>
      <c r="C4" s="29"/>
      <c r="D4" s="4" t="s">
        <v>4</v>
      </c>
      <c r="E4" s="18" t="s">
        <v>193</v>
      </c>
      <c r="F4" s="18" t="s">
        <v>197</v>
      </c>
      <c r="G4" s="19" t="s">
        <v>5</v>
      </c>
    </row>
    <row r="5" spans="1:10" ht="18.75" x14ac:dyDescent="0.3">
      <c r="A5" s="28">
        <v>1</v>
      </c>
      <c r="B5" s="4" t="s">
        <v>32</v>
      </c>
      <c r="C5" s="4" t="s">
        <v>33</v>
      </c>
      <c r="D5" s="4" t="s">
        <v>34</v>
      </c>
      <c r="E5" s="28">
        <v>33</v>
      </c>
      <c r="F5" s="7">
        <f>E5-G5</f>
        <v>24</v>
      </c>
      <c r="G5" s="7">
        <v>9</v>
      </c>
    </row>
    <row r="6" spans="1:10" ht="18.75" x14ac:dyDescent="0.3">
      <c r="A6" s="28">
        <v>2</v>
      </c>
      <c r="B6" s="4"/>
      <c r="C6" s="4"/>
      <c r="D6" s="4" t="s">
        <v>35</v>
      </c>
      <c r="E6" s="28">
        <v>16</v>
      </c>
      <c r="F6" s="7">
        <f t="shared" ref="F6:F27" si="0">E6-G6</f>
        <v>9</v>
      </c>
      <c r="G6" s="7">
        <v>7</v>
      </c>
    </row>
    <row r="7" spans="1:10" ht="18.75" x14ac:dyDescent="0.3">
      <c r="A7" s="28">
        <v>3</v>
      </c>
      <c r="B7" s="4" t="s">
        <v>36</v>
      </c>
      <c r="C7" s="4" t="s">
        <v>37</v>
      </c>
      <c r="D7" s="4" t="s">
        <v>38</v>
      </c>
      <c r="E7" s="28">
        <v>35</v>
      </c>
      <c r="F7" s="7">
        <f t="shared" si="0"/>
        <v>29</v>
      </c>
      <c r="G7" s="7">
        <v>6</v>
      </c>
    </row>
    <row r="8" spans="1:10" ht="18.75" x14ac:dyDescent="0.3">
      <c r="A8" s="28">
        <v>4</v>
      </c>
      <c r="B8" s="4" t="s">
        <v>39</v>
      </c>
      <c r="C8" s="4" t="s">
        <v>40</v>
      </c>
      <c r="D8" s="4" t="s">
        <v>41</v>
      </c>
      <c r="E8" s="28">
        <v>23</v>
      </c>
      <c r="F8" s="7">
        <f t="shared" si="0"/>
        <v>19</v>
      </c>
      <c r="G8" s="7">
        <v>4</v>
      </c>
    </row>
    <row r="9" spans="1:10" ht="18.75" x14ac:dyDescent="0.3">
      <c r="A9" s="28">
        <v>5</v>
      </c>
      <c r="B9" s="4" t="s">
        <v>42</v>
      </c>
      <c r="C9" s="4" t="s">
        <v>43</v>
      </c>
      <c r="D9" s="4" t="s">
        <v>44</v>
      </c>
      <c r="E9" s="28">
        <v>32</v>
      </c>
      <c r="F9" s="7">
        <f t="shared" si="0"/>
        <v>28</v>
      </c>
      <c r="G9" s="7">
        <v>4</v>
      </c>
    </row>
    <row r="10" spans="1:10" ht="18.75" x14ac:dyDescent="0.3">
      <c r="A10" s="28">
        <v>6</v>
      </c>
      <c r="B10" s="4" t="s">
        <v>45</v>
      </c>
      <c r="C10" s="4" t="s">
        <v>46</v>
      </c>
      <c r="D10" s="4" t="s">
        <v>47</v>
      </c>
      <c r="E10" s="28">
        <v>39</v>
      </c>
      <c r="F10" s="7">
        <f t="shared" si="0"/>
        <v>34</v>
      </c>
      <c r="G10" s="7">
        <v>5</v>
      </c>
    </row>
    <row r="11" spans="1:10" ht="18.75" x14ac:dyDescent="0.3">
      <c r="A11" s="28">
        <v>7</v>
      </c>
      <c r="B11" s="4" t="s">
        <v>48</v>
      </c>
      <c r="C11" s="4" t="s">
        <v>49</v>
      </c>
      <c r="D11" s="4" t="s">
        <v>50</v>
      </c>
      <c r="E11" s="28">
        <v>38</v>
      </c>
      <c r="F11" s="7">
        <f t="shared" si="0"/>
        <v>38</v>
      </c>
      <c r="G11" s="7">
        <v>0</v>
      </c>
    </row>
    <row r="12" spans="1:10" ht="18.75" x14ac:dyDescent="0.3">
      <c r="A12" s="28">
        <v>8</v>
      </c>
      <c r="B12" s="4" t="s">
        <v>51</v>
      </c>
      <c r="C12" s="4" t="s">
        <v>52</v>
      </c>
      <c r="D12" s="4" t="s">
        <v>53</v>
      </c>
      <c r="E12" s="28">
        <v>44</v>
      </c>
      <c r="F12" s="7">
        <f t="shared" si="0"/>
        <v>31</v>
      </c>
      <c r="G12" s="7">
        <v>13</v>
      </c>
    </row>
    <row r="13" spans="1:10" ht="18.75" x14ac:dyDescent="0.3">
      <c r="A13" s="28">
        <v>9</v>
      </c>
      <c r="B13" s="4" t="s">
        <v>54</v>
      </c>
      <c r="C13" s="4" t="s">
        <v>55</v>
      </c>
      <c r="D13" s="4" t="s">
        <v>56</v>
      </c>
      <c r="E13" s="28">
        <v>38</v>
      </c>
      <c r="F13" s="7">
        <f t="shared" si="0"/>
        <v>34</v>
      </c>
      <c r="G13" s="7">
        <v>4</v>
      </c>
    </row>
    <row r="14" spans="1:10" ht="18.75" x14ac:dyDescent="0.3">
      <c r="A14" s="28">
        <v>10</v>
      </c>
      <c r="B14" s="4" t="s">
        <v>59</v>
      </c>
      <c r="C14" s="4" t="s">
        <v>60</v>
      </c>
      <c r="D14" s="4" t="s">
        <v>57</v>
      </c>
      <c r="E14" s="28">
        <v>41</v>
      </c>
      <c r="F14" s="7">
        <f t="shared" si="0"/>
        <v>39</v>
      </c>
      <c r="G14" s="7">
        <v>2</v>
      </c>
      <c r="H14" s="6"/>
    </row>
    <row r="15" spans="1:10" ht="18.75" x14ac:dyDescent="0.3">
      <c r="A15" s="28">
        <v>11</v>
      </c>
      <c r="B15" s="4" t="s">
        <v>61</v>
      </c>
      <c r="C15" s="4" t="s">
        <v>62</v>
      </c>
      <c r="D15" s="4" t="s">
        <v>58</v>
      </c>
      <c r="E15" s="28">
        <v>33</v>
      </c>
      <c r="F15" s="7">
        <f t="shared" si="0"/>
        <v>33</v>
      </c>
      <c r="G15" s="7">
        <v>0</v>
      </c>
    </row>
    <row r="16" spans="1:10" ht="18.75" x14ac:dyDescent="0.3">
      <c r="A16" s="28">
        <v>12</v>
      </c>
      <c r="B16" s="4" t="s">
        <v>24</v>
      </c>
      <c r="C16" s="4" t="s">
        <v>63</v>
      </c>
      <c r="D16" s="4" t="s">
        <v>64</v>
      </c>
      <c r="E16" s="28">
        <v>40</v>
      </c>
      <c r="F16" s="7">
        <f t="shared" si="0"/>
        <v>34</v>
      </c>
      <c r="G16" s="7">
        <v>6</v>
      </c>
    </row>
    <row r="17" spans="1:8" ht="18.75" x14ac:dyDescent="0.3">
      <c r="A17" s="28">
        <v>13</v>
      </c>
      <c r="B17" s="4" t="s">
        <v>65</v>
      </c>
      <c r="C17" s="4" t="s">
        <v>66</v>
      </c>
      <c r="D17" s="4" t="s">
        <v>67</v>
      </c>
      <c r="E17" s="28">
        <v>35</v>
      </c>
      <c r="F17" s="7">
        <f t="shared" si="0"/>
        <v>31</v>
      </c>
      <c r="G17" s="7">
        <v>4</v>
      </c>
    </row>
    <row r="18" spans="1:8" ht="18.75" x14ac:dyDescent="0.3">
      <c r="A18" s="28">
        <v>14</v>
      </c>
      <c r="B18" s="4" t="s">
        <v>69</v>
      </c>
      <c r="C18" s="4" t="s">
        <v>68</v>
      </c>
      <c r="D18" s="4" t="s">
        <v>70</v>
      </c>
      <c r="E18" s="28">
        <v>28</v>
      </c>
      <c r="F18" s="7">
        <f t="shared" si="0"/>
        <v>22</v>
      </c>
      <c r="G18" s="7">
        <v>6</v>
      </c>
    </row>
    <row r="19" spans="1:8" ht="18.75" x14ac:dyDescent="0.3">
      <c r="A19" s="28">
        <v>15</v>
      </c>
      <c r="B19" s="4" t="s">
        <v>72</v>
      </c>
      <c r="C19" s="4" t="s">
        <v>71</v>
      </c>
      <c r="D19" s="4" t="s">
        <v>73</v>
      </c>
      <c r="E19" s="28">
        <v>27</v>
      </c>
      <c r="F19" s="7">
        <f t="shared" si="0"/>
        <v>25</v>
      </c>
      <c r="G19" s="7">
        <v>2</v>
      </c>
    </row>
    <row r="20" spans="1:8" ht="18.75" x14ac:dyDescent="0.3">
      <c r="A20" s="28">
        <v>16</v>
      </c>
      <c r="B20" s="4" t="s">
        <v>74</v>
      </c>
      <c r="C20" s="4" t="s">
        <v>75</v>
      </c>
      <c r="D20" s="4" t="s">
        <v>76</v>
      </c>
      <c r="E20" s="28">
        <v>24</v>
      </c>
      <c r="F20" s="7">
        <f t="shared" si="0"/>
        <v>20</v>
      </c>
      <c r="G20" s="7">
        <v>4</v>
      </c>
    </row>
    <row r="21" spans="1:8" ht="18.75" x14ac:dyDescent="0.3">
      <c r="A21" s="28">
        <v>17</v>
      </c>
      <c r="B21" s="4" t="s">
        <v>77</v>
      </c>
      <c r="C21" s="4" t="s">
        <v>78</v>
      </c>
      <c r="D21" s="4" t="s">
        <v>79</v>
      </c>
      <c r="E21" s="28">
        <v>33</v>
      </c>
      <c r="F21" s="7">
        <f t="shared" si="0"/>
        <v>24</v>
      </c>
      <c r="G21" s="7">
        <v>9</v>
      </c>
    </row>
    <row r="22" spans="1:8" ht="18.75" x14ac:dyDescent="0.3">
      <c r="A22" s="28">
        <v>18</v>
      </c>
      <c r="B22" s="4" t="s">
        <v>80</v>
      </c>
      <c r="C22" s="4" t="s">
        <v>81</v>
      </c>
      <c r="D22" s="4" t="s">
        <v>82</v>
      </c>
      <c r="E22" s="28">
        <v>56</v>
      </c>
      <c r="F22" s="7">
        <f t="shared" si="0"/>
        <v>42</v>
      </c>
      <c r="G22" s="7">
        <v>14</v>
      </c>
    </row>
    <row r="23" spans="1:8" ht="18.75" x14ac:dyDescent="0.3">
      <c r="A23" s="28">
        <v>19</v>
      </c>
      <c r="B23" s="4" t="s">
        <v>84</v>
      </c>
      <c r="C23" s="4" t="s">
        <v>83</v>
      </c>
      <c r="D23" s="4" t="s">
        <v>85</v>
      </c>
      <c r="E23" s="28">
        <v>50</v>
      </c>
      <c r="F23" s="7">
        <f t="shared" si="0"/>
        <v>45</v>
      </c>
      <c r="G23" s="7">
        <v>5</v>
      </c>
    </row>
    <row r="24" spans="1:8" ht="18.75" x14ac:dyDescent="0.3">
      <c r="A24" s="28">
        <v>20</v>
      </c>
      <c r="B24" s="4" t="s">
        <v>88</v>
      </c>
      <c r="C24" s="4" t="s">
        <v>87</v>
      </c>
      <c r="D24" s="4" t="s">
        <v>86</v>
      </c>
      <c r="E24" s="28">
        <v>22</v>
      </c>
      <c r="F24" s="7">
        <f t="shared" si="0"/>
        <v>16</v>
      </c>
      <c r="G24" s="7">
        <v>6</v>
      </c>
    </row>
    <row r="25" spans="1:8" ht="18.75" x14ac:dyDescent="0.3">
      <c r="A25" s="28">
        <v>21</v>
      </c>
      <c r="B25" s="4" t="s">
        <v>89</v>
      </c>
      <c r="C25" s="4" t="s">
        <v>90</v>
      </c>
      <c r="D25" s="4" t="s">
        <v>91</v>
      </c>
      <c r="E25" s="28">
        <v>64</v>
      </c>
      <c r="F25" s="7">
        <f t="shared" si="0"/>
        <v>49</v>
      </c>
      <c r="G25" s="7">
        <v>15</v>
      </c>
    </row>
    <row r="26" spans="1:8" ht="18.75" x14ac:dyDescent="0.3">
      <c r="A26" s="28">
        <v>22</v>
      </c>
      <c r="B26" s="4" t="s">
        <v>93</v>
      </c>
      <c r="C26" s="4" t="s">
        <v>94</v>
      </c>
      <c r="D26" s="4" t="s">
        <v>92</v>
      </c>
      <c r="E26" s="28">
        <v>39</v>
      </c>
      <c r="F26" s="7">
        <f t="shared" si="0"/>
        <v>32</v>
      </c>
      <c r="G26" s="7">
        <v>7</v>
      </c>
    </row>
    <row r="27" spans="1:8" ht="18.75" x14ac:dyDescent="0.3">
      <c r="A27" s="28">
        <v>23</v>
      </c>
      <c r="B27" s="4" t="s">
        <v>97</v>
      </c>
      <c r="C27" s="4" t="s">
        <v>95</v>
      </c>
      <c r="D27" s="4" t="s">
        <v>96</v>
      </c>
      <c r="E27" s="28">
        <v>54</v>
      </c>
      <c r="F27" s="7">
        <f t="shared" si="0"/>
        <v>49</v>
      </c>
      <c r="G27" s="7">
        <v>5</v>
      </c>
    </row>
    <row r="28" spans="1:8" ht="18.75" x14ac:dyDescent="0.3">
      <c r="A28" s="28"/>
      <c r="B28" s="32" t="s">
        <v>194</v>
      </c>
      <c r="C28" s="33"/>
      <c r="D28" s="34"/>
      <c r="E28" s="28">
        <v>844</v>
      </c>
      <c r="F28" s="7">
        <v>707</v>
      </c>
      <c r="G28" s="7">
        <v>137</v>
      </c>
    </row>
    <row r="30" spans="1:8" ht="18.75" x14ac:dyDescent="0.3">
      <c r="A30" s="14"/>
      <c r="B30" s="15"/>
      <c r="C30" s="15"/>
      <c r="D30" s="15"/>
      <c r="E30" s="14"/>
      <c r="F30" s="14"/>
      <c r="G30" s="16"/>
    </row>
    <row r="31" spans="1:8" x14ac:dyDescent="0.25">
      <c r="H31" s="13"/>
    </row>
  </sheetData>
  <mergeCells count="4">
    <mergeCell ref="A1:B1"/>
    <mergeCell ref="A2:B2"/>
    <mergeCell ref="B4:C4"/>
    <mergeCell ref="B28:D28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topLeftCell="A46" workbookViewId="0">
      <selection activeCell="D67" sqref="D67"/>
    </sheetView>
  </sheetViews>
  <sheetFormatPr defaultRowHeight="18.75" x14ac:dyDescent="0.3"/>
  <cols>
    <col min="2" max="2" width="21.140625" customWidth="1"/>
    <col min="3" max="3" width="24.28515625" customWidth="1"/>
    <col min="4" max="4" width="17.5703125" customWidth="1"/>
    <col min="5" max="5" width="9.140625" style="17"/>
    <col min="7" max="8" width="9.140625" style="17"/>
  </cols>
  <sheetData>
    <row r="1" spans="1:11" x14ac:dyDescent="0.3">
      <c r="A1" s="31" t="s">
        <v>0</v>
      </c>
      <c r="B1" s="31"/>
      <c r="D1" s="2" t="s">
        <v>98</v>
      </c>
      <c r="F1" s="17"/>
      <c r="G1" s="5"/>
      <c r="H1" s="5"/>
      <c r="I1" s="2"/>
      <c r="J1" s="2"/>
      <c r="K1" s="2"/>
    </row>
    <row r="2" spans="1:11" ht="21" x14ac:dyDescent="0.35">
      <c r="A2" s="30" t="s">
        <v>1</v>
      </c>
      <c r="B2" s="30"/>
      <c r="F2" s="8" t="s">
        <v>195</v>
      </c>
      <c r="G2" s="5"/>
      <c r="H2" s="5"/>
    </row>
    <row r="3" spans="1:11" x14ac:dyDescent="0.3">
      <c r="A3" s="1"/>
      <c r="F3" s="1"/>
      <c r="G3" s="5"/>
      <c r="H3" s="5"/>
    </row>
    <row r="4" spans="1:11" ht="93.75" x14ac:dyDescent="0.3">
      <c r="A4" s="28" t="s">
        <v>2</v>
      </c>
      <c r="B4" s="29" t="s">
        <v>3</v>
      </c>
      <c r="C4" s="29"/>
      <c r="D4" s="4" t="s">
        <v>4</v>
      </c>
      <c r="E4" s="18" t="s">
        <v>193</v>
      </c>
      <c r="F4" s="18" t="s">
        <v>197</v>
      </c>
      <c r="G4" s="19" t="s">
        <v>5</v>
      </c>
      <c r="H4" s="41"/>
    </row>
    <row r="5" spans="1:11" x14ac:dyDescent="0.3">
      <c r="A5" s="28">
        <v>1</v>
      </c>
      <c r="B5" s="4" t="s">
        <v>275</v>
      </c>
      <c r="C5" s="4" t="s">
        <v>344</v>
      </c>
      <c r="D5" s="4" t="s">
        <v>417</v>
      </c>
      <c r="E5" s="28">
        <v>24</v>
      </c>
      <c r="F5" s="7">
        <f>E5-G5</f>
        <v>23</v>
      </c>
      <c r="G5" s="7">
        <v>1</v>
      </c>
      <c r="H5" s="16"/>
    </row>
    <row r="6" spans="1:11" x14ac:dyDescent="0.3">
      <c r="A6" s="28">
        <v>2</v>
      </c>
      <c r="B6" s="4" t="s">
        <v>65</v>
      </c>
      <c r="C6" s="4" t="s">
        <v>109</v>
      </c>
      <c r="D6" s="4" t="s">
        <v>418</v>
      </c>
      <c r="E6" s="28">
        <v>40</v>
      </c>
      <c r="F6" s="7">
        <f t="shared" ref="F6:F60" si="0">E6-G6</f>
        <v>38</v>
      </c>
      <c r="G6" s="7">
        <v>2</v>
      </c>
      <c r="H6" s="16"/>
    </row>
    <row r="7" spans="1:11" x14ac:dyDescent="0.3">
      <c r="A7" s="28">
        <v>3</v>
      </c>
      <c r="B7" s="4" t="s">
        <v>345</v>
      </c>
      <c r="C7" s="4" t="s">
        <v>346</v>
      </c>
      <c r="D7" s="4" t="s">
        <v>419</v>
      </c>
      <c r="E7" s="28">
        <v>39</v>
      </c>
      <c r="F7" s="7">
        <f t="shared" si="0"/>
        <v>37</v>
      </c>
      <c r="G7" s="7">
        <v>2</v>
      </c>
      <c r="H7" s="16"/>
    </row>
    <row r="8" spans="1:11" x14ac:dyDescent="0.3">
      <c r="A8" s="28">
        <v>4</v>
      </c>
      <c r="B8" s="4" t="s">
        <v>348</v>
      </c>
      <c r="C8" s="4" t="s">
        <v>347</v>
      </c>
      <c r="D8" s="4" t="s">
        <v>420</v>
      </c>
      <c r="E8" s="28">
        <v>40</v>
      </c>
      <c r="F8" s="7">
        <f t="shared" si="0"/>
        <v>40</v>
      </c>
      <c r="G8" s="7">
        <v>0</v>
      </c>
      <c r="H8" s="16"/>
    </row>
    <row r="9" spans="1:11" x14ac:dyDescent="0.3">
      <c r="A9" s="28">
        <v>5</v>
      </c>
      <c r="B9" s="4" t="s">
        <v>349</v>
      </c>
      <c r="C9" s="4" t="s">
        <v>75</v>
      </c>
      <c r="D9" s="4" t="s">
        <v>421</v>
      </c>
      <c r="E9" s="28">
        <v>48</v>
      </c>
      <c r="F9" s="7">
        <f t="shared" si="0"/>
        <v>44</v>
      </c>
      <c r="G9" s="7">
        <v>4</v>
      </c>
      <c r="H9" s="16"/>
    </row>
    <row r="10" spans="1:11" x14ac:dyDescent="0.3">
      <c r="A10" s="28">
        <v>6</v>
      </c>
      <c r="B10" s="4" t="s">
        <v>350</v>
      </c>
      <c r="C10" s="4" t="s">
        <v>75</v>
      </c>
      <c r="D10" s="4" t="s">
        <v>422</v>
      </c>
      <c r="E10" s="28">
        <v>40</v>
      </c>
      <c r="F10" s="7">
        <f t="shared" si="0"/>
        <v>36</v>
      </c>
      <c r="G10" s="7">
        <v>4</v>
      </c>
      <c r="H10" s="16"/>
    </row>
    <row r="11" spans="1:11" x14ac:dyDescent="0.3">
      <c r="A11" s="28">
        <v>7</v>
      </c>
      <c r="B11" s="4" t="s">
        <v>351</v>
      </c>
      <c r="C11" s="4" t="s">
        <v>352</v>
      </c>
      <c r="D11" s="4" t="s">
        <v>423</v>
      </c>
      <c r="E11" s="28">
        <v>37</v>
      </c>
      <c r="F11" s="7">
        <f t="shared" si="0"/>
        <v>36</v>
      </c>
      <c r="G11" s="7">
        <v>1</v>
      </c>
      <c r="H11" s="16"/>
    </row>
    <row r="12" spans="1:11" x14ac:dyDescent="0.3">
      <c r="A12" s="28">
        <v>8</v>
      </c>
      <c r="B12" s="4" t="s">
        <v>353</v>
      </c>
      <c r="C12" s="4" t="s">
        <v>130</v>
      </c>
      <c r="D12" s="4" t="s">
        <v>424</v>
      </c>
      <c r="E12" s="28">
        <v>44</v>
      </c>
      <c r="F12" s="7">
        <f t="shared" si="0"/>
        <v>44</v>
      </c>
      <c r="G12" s="7">
        <v>0</v>
      </c>
      <c r="H12" s="16"/>
    </row>
    <row r="13" spans="1:11" x14ac:dyDescent="0.3">
      <c r="A13" s="28">
        <v>9</v>
      </c>
      <c r="B13" s="10" t="s">
        <v>240</v>
      </c>
      <c r="C13" s="4" t="s">
        <v>7</v>
      </c>
      <c r="D13" s="4" t="s">
        <v>425</v>
      </c>
      <c r="E13" s="28">
        <v>33</v>
      </c>
      <c r="F13" s="7">
        <f t="shared" si="0"/>
        <v>32</v>
      </c>
      <c r="G13" s="7">
        <v>1</v>
      </c>
      <c r="H13" s="16"/>
    </row>
    <row r="14" spans="1:11" x14ac:dyDescent="0.3">
      <c r="A14" s="28">
        <v>10</v>
      </c>
      <c r="B14" s="10" t="s">
        <v>362</v>
      </c>
      <c r="C14" s="10" t="s">
        <v>101</v>
      </c>
      <c r="D14" s="4" t="s">
        <v>426</v>
      </c>
      <c r="E14" s="28">
        <v>10</v>
      </c>
      <c r="F14" s="7">
        <f t="shared" si="0"/>
        <v>10</v>
      </c>
      <c r="G14" s="7">
        <v>0</v>
      </c>
      <c r="H14" s="16"/>
      <c r="I14" s="6"/>
    </row>
    <row r="15" spans="1:11" x14ac:dyDescent="0.3">
      <c r="A15" s="28">
        <v>11</v>
      </c>
      <c r="B15" s="4" t="s">
        <v>355</v>
      </c>
      <c r="C15" s="4" t="s">
        <v>354</v>
      </c>
      <c r="D15" s="4" t="s">
        <v>427</v>
      </c>
      <c r="E15" s="28">
        <v>38</v>
      </c>
      <c r="F15" s="7">
        <f t="shared" si="0"/>
        <v>38</v>
      </c>
      <c r="G15" s="7">
        <v>0</v>
      </c>
      <c r="H15" s="16"/>
    </row>
    <row r="16" spans="1:11" x14ac:dyDescent="0.3">
      <c r="A16" s="28">
        <v>12</v>
      </c>
      <c r="B16" s="4" t="s">
        <v>356</v>
      </c>
      <c r="C16" s="4" t="s">
        <v>357</v>
      </c>
      <c r="D16" s="4" t="s">
        <v>428</v>
      </c>
      <c r="E16" s="28">
        <v>35</v>
      </c>
      <c r="F16" s="7">
        <f t="shared" si="0"/>
        <v>33</v>
      </c>
      <c r="G16" s="7">
        <v>2</v>
      </c>
      <c r="H16" s="16"/>
    </row>
    <row r="17" spans="1:8" x14ac:dyDescent="0.3">
      <c r="A17" s="28">
        <v>13</v>
      </c>
      <c r="B17" s="4" t="s">
        <v>358</v>
      </c>
      <c r="C17" s="4" t="s">
        <v>226</v>
      </c>
      <c r="D17" s="4" t="s">
        <v>429</v>
      </c>
      <c r="E17" s="28">
        <v>44</v>
      </c>
      <c r="F17" s="7">
        <f t="shared" si="0"/>
        <v>43</v>
      </c>
      <c r="G17" s="7">
        <v>1</v>
      </c>
      <c r="H17" s="16"/>
    </row>
    <row r="18" spans="1:8" x14ac:dyDescent="0.3">
      <c r="A18" s="28">
        <v>14</v>
      </c>
      <c r="B18" s="4" t="s">
        <v>359</v>
      </c>
      <c r="C18" s="4" t="s">
        <v>360</v>
      </c>
      <c r="D18" s="4" t="s">
        <v>430</v>
      </c>
      <c r="E18" s="28">
        <v>44</v>
      </c>
      <c r="F18" s="7">
        <f t="shared" si="0"/>
        <v>42</v>
      </c>
      <c r="G18" s="7">
        <v>2</v>
      </c>
      <c r="H18" s="16"/>
    </row>
    <row r="19" spans="1:8" x14ac:dyDescent="0.3">
      <c r="A19" s="28">
        <v>15</v>
      </c>
      <c r="B19" s="4" t="s">
        <v>361</v>
      </c>
      <c r="C19" s="4" t="s">
        <v>19</v>
      </c>
      <c r="D19" s="4" t="s">
        <v>431</v>
      </c>
      <c r="E19" s="28">
        <v>48</v>
      </c>
      <c r="F19" s="7">
        <f t="shared" si="0"/>
        <v>45</v>
      </c>
      <c r="G19" s="7">
        <v>3</v>
      </c>
      <c r="H19" s="16"/>
    </row>
    <row r="20" spans="1:8" x14ac:dyDescent="0.3">
      <c r="A20" s="28">
        <v>16</v>
      </c>
      <c r="B20" s="4" t="s">
        <v>103</v>
      </c>
      <c r="C20" s="4" t="s">
        <v>94</v>
      </c>
      <c r="D20" s="4" t="s">
        <v>432</v>
      </c>
      <c r="E20" s="28">
        <v>37</v>
      </c>
      <c r="F20" s="7">
        <f t="shared" si="0"/>
        <v>34</v>
      </c>
      <c r="G20" s="7">
        <v>3</v>
      </c>
      <c r="H20" s="16"/>
    </row>
    <row r="21" spans="1:8" x14ac:dyDescent="0.3">
      <c r="A21" s="28">
        <v>17</v>
      </c>
      <c r="B21" s="4" t="s">
        <v>249</v>
      </c>
      <c r="C21" s="4" t="s">
        <v>363</v>
      </c>
      <c r="D21" s="4" t="s">
        <v>433</v>
      </c>
      <c r="E21" s="28">
        <v>35</v>
      </c>
      <c r="F21" s="7">
        <f t="shared" si="0"/>
        <v>31</v>
      </c>
      <c r="G21" s="7">
        <v>4</v>
      </c>
      <c r="H21" s="16"/>
    </row>
    <row r="22" spans="1:8" x14ac:dyDescent="0.3">
      <c r="A22" s="28">
        <v>18</v>
      </c>
      <c r="B22" s="4" t="s">
        <v>364</v>
      </c>
      <c r="C22" s="4" t="s">
        <v>365</v>
      </c>
      <c r="D22" s="4" t="s">
        <v>434</v>
      </c>
      <c r="E22" s="28">
        <v>38</v>
      </c>
      <c r="F22" s="7">
        <f t="shared" si="0"/>
        <v>35</v>
      </c>
      <c r="G22" s="7">
        <v>3</v>
      </c>
      <c r="H22" s="16"/>
    </row>
    <row r="23" spans="1:8" x14ac:dyDescent="0.3">
      <c r="A23" s="28">
        <v>19</v>
      </c>
      <c r="B23" s="4" t="s">
        <v>366</v>
      </c>
      <c r="C23" s="4" t="s">
        <v>226</v>
      </c>
      <c r="D23" s="4" t="s">
        <v>435</v>
      </c>
      <c r="E23" s="28">
        <v>35</v>
      </c>
      <c r="F23" s="7">
        <f t="shared" si="0"/>
        <v>32</v>
      </c>
      <c r="G23" s="7">
        <v>3</v>
      </c>
      <c r="H23" s="16"/>
    </row>
    <row r="24" spans="1:8" x14ac:dyDescent="0.3">
      <c r="A24" s="28">
        <v>20</v>
      </c>
      <c r="B24" s="4" t="s">
        <v>212</v>
      </c>
      <c r="C24" s="4" t="s">
        <v>367</v>
      </c>
      <c r="D24" s="4" t="s">
        <v>436</v>
      </c>
      <c r="E24" s="28">
        <v>29</v>
      </c>
      <c r="F24" s="7">
        <f t="shared" si="0"/>
        <v>26</v>
      </c>
      <c r="G24" s="7">
        <v>3</v>
      </c>
      <c r="H24" s="16"/>
    </row>
    <row r="25" spans="1:8" x14ac:dyDescent="0.3">
      <c r="A25" s="28">
        <v>21</v>
      </c>
      <c r="B25" s="4" t="s">
        <v>368</v>
      </c>
      <c r="C25" s="4" t="s">
        <v>369</v>
      </c>
      <c r="D25" s="4" t="s">
        <v>437</v>
      </c>
      <c r="E25" s="28">
        <v>35</v>
      </c>
      <c r="F25" s="7">
        <f t="shared" si="0"/>
        <v>31</v>
      </c>
      <c r="G25" s="7">
        <v>4</v>
      </c>
      <c r="H25" s="16"/>
    </row>
    <row r="26" spans="1:8" x14ac:dyDescent="0.3">
      <c r="A26" s="28">
        <v>22</v>
      </c>
      <c r="B26" s="4" t="s">
        <v>370</v>
      </c>
      <c r="C26" s="4" t="s">
        <v>371</v>
      </c>
      <c r="D26" s="4" t="s">
        <v>438</v>
      </c>
      <c r="E26" s="28">
        <v>19</v>
      </c>
      <c r="F26" s="7">
        <f t="shared" si="0"/>
        <v>16</v>
      </c>
      <c r="G26" s="7">
        <v>3</v>
      </c>
      <c r="H26" s="16"/>
    </row>
    <row r="27" spans="1:8" x14ac:dyDescent="0.3">
      <c r="A27" s="28">
        <v>23</v>
      </c>
      <c r="B27" s="4" t="s">
        <v>372</v>
      </c>
      <c r="C27" s="4" t="s">
        <v>373</v>
      </c>
      <c r="D27" s="4" t="s">
        <v>439</v>
      </c>
      <c r="E27" s="28">
        <v>41</v>
      </c>
      <c r="F27" s="7">
        <f t="shared" si="0"/>
        <v>37</v>
      </c>
      <c r="G27" s="7">
        <v>4</v>
      </c>
      <c r="H27" s="16"/>
    </row>
    <row r="28" spans="1:8" x14ac:dyDescent="0.3">
      <c r="A28" s="28">
        <v>24</v>
      </c>
      <c r="B28" s="10" t="s">
        <v>374</v>
      </c>
      <c r="C28" s="10" t="s">
        <v>134</v>
      </c>
      <c r="D28" s="4" t="s">
        <v>440</v>
      </c>
      <c r="E28" s="28">
        <v>41</v>
      </c>
      <c r="F28" s="7">
        <f t="shared" si="0"/>
        <v>37</v>
      </c>
      <c r="G28" s="28">
        <v>4</v>
      </c>
      <c r="H28" s="14"/>
    </row>
    <row r="29" spans="1:8" x14ac:dyDescent="0.3">
      <c r="A29" s="28">
        <v>25</v>
      </c>
      <c r="B29" s="10" t="s">
        <v>32</v>
      </c>
      <c r="C29" s="4" t="s">
        <v>375</v>
      </c>
      <c r="D29" s="4" t="s">
        <v>441</v>
      </c>
      <c r="E29" s="28">
        <v>47</v>
      </c>
      <c r="F29" s="7">
        <f t="shared" si="0"/>
        <v>44</v>
      </c>
      <c r="G29" s="28">
        <v>3</v>
      </c>
      <c r="H29" s="14"/>
    </row>
    <row r="30" spans="1:8" x14ac:dyDescent="0.3">
      <c r="A30" s="28">
        <v>26</v>
      </c>
      <c r="B30" s="10" t="s">
        <v>376</v>
      </c>
      <c r="C30" s="10" t="s">
        <v>377</v>
      </c>
      <c r="D30" s="4" t="s">
        <v>442</v>
      </c>
      <c r="E30" s="28">
        <v>46</v>
      </c>
      <c r="F30" s="7">
        <f t="shared" si="0"/>
        <v>46</v>
      </c>
      <c r="G30" s="28">
        <v>0</v>
      </c>
      <c r="H30" s="14"/>
    </row>
    <row r="31" spans="1:8" x14ac:dyDescent="0.3">
      <c r="A31" s="28">
        <v>27</v>
      </c>
      <c r="B31" s="10" t="s">
        <v>378</v>
      </c>
      <c r="C31" s="4" t="s">
        <v>379</v>
      </c>
      <c r="D31" s="4" t="s">
        <v>443</v>
      </c>
      <c r="E31" s="28">
        <v>21</v>
      </c>
      <c r="F31" s="7">
        <f t="shared" si="0"/>
        <v>14</v>
      </c>
      <c r="G31" s="28">
        <v>7</v>
      </c>
      <c r="H31" s="14"/>
    </row>
    <row r="32" spans="1:8" x14ac:dyDescent="0.3">
      <c r="A32" s="28">
        <v>28</v>
      </c>
      <c r="B32" s="10" t="s">
        <v>380</v>
      </c>
      <c r="C32" s="4" t="s">
        <v>46</v>
      </c>
      <c r="D32" s="4" t="s">
        <v>444</v>
      </c>
      <c r="E32" s="28">
        <v>40</v>
      </c>
      <c r="F32" s="7">
        <f t="shared" si="0"/>
        <v>38</v>
      </c>
      <c r="G32" s="28">
        <v>2</v>
      </c>
      <c r="H32" s="14"/>
    </row>
    <row r="33" spans="1:8" x14ac:dyDescent="0.3">
      <c r="A33" s="28">
        <v>29</v>
      </c>
      <c r="B33" s="10" t="s">
        <v>381</v>
      </c>
      <c r="C33" s="4" t="s">
        <v>274</v>
      </c>
      <c r="D33" s="4" t="s">
        <v>445</v>
      </c>
      <c r="E33" s="28">
        <v>42</v>
      </c>
      <c r="F33" s="7">
        <f t="shared" si="0"/>
        <v>42</v>
      </c>
      <c r="G33" s="28">
        <v>0</v>
      </c>
      <c r="H33" s="14"/>
    </row>
    <row r="34" spans="1:8" x14ac:dyDescent="0.3">
      <c r="A34" s="28">
        <v>30</v>
      </c>
      <c r="B34" s="4" t="s">
        <v>115</v>
      </c>
      <c r="C34" s="4" t="s">
        <v>344</v>
      </c>
      <c r="D34" s="4" t="s">
        <v>446</v>
      </c>
      <c r="E34" s="28">
        <v>44</v>
      </c>
      <c r="F34" s="7">
        <f t="shared" si="0"/>
        <v>43</v>
      </c>
      <c r="G34" s="28">
        <v>1</v>
      </c>
      <c r="H34" s="14"/>
    </row>
    <row r="35" spans="1:8" x14ac:dyDescent="0.3">
      <c r="A35" s="28">
        <v>31</v>
      </c>
      <c r="B35" s="4" t="s">
        <v>382</v>
      </c>
      <c r="C35" s="4" t="s">
        <v>383</v>
      </c>
      <c r="D35" s="4" t="s">
        <v>447</v>
      </c>
      <c r="E35" s="28">
        <v>38</v>
      </c>
      <c r="F35" s="7">
        <f t="shared" si="0"/>
        <v>30</v>
      </c>
      <c r="G35" s="28">
        <v>8</v>
      </c>
      <c r="H35" s="14"/>
    </row>
    <row r="36" spans="1:8" x14ac:dyDescent="0.3">
      <c r="A36" s="28">
        <v>32</v>
      </c>
      <c r="B36" s="4" t="s">
        <v>103</v>
      </c>
      <c r="C36" s="4" t="s">
        <v>179</v>
      </c>
      <c r="D36" s="4" t="s">
        <v>448</v>
      </c>
      <c r="E36" s="28">
        <v>39</v>
      </c>
      <c r="F36" s="7">
        <f t="shared" si="0"/>
        <v>37</v>
      </c>
      <c r="G36" s="28">
        <v>2</v>
      </c>
      <c r="H36" s="14"/>
    </row>
    <row r="37" spans="1:8" x14ac:dyDescent="0.3">
      <c r="A37" s="28">
        <v>33</v>
      </c>
      <c r="B37" s="4" t="s">
        <v>384</v>
      </c>
      <c r="C37" s="4" t="s">
        <v>385</v>
      </c>
      <c r="D37" s="4" t="s">
        <v>449</v>
      </c>
      <c r="E37" s="28">
        <v>39</v>
      </c>
      <c r="F37" s="7">
        <f t="shared" si="0"/>
        <v>33</v>
      </c>
      <c r="G37" s="28">
        <v>6</v>
      </c>
      <c r="H37" s="14"/>
    </row>
    <row r="38" spans="1:8" x14ac:dyDescent="0.3">
      <c r="A38" s="28">
        <v>34</v>
      </c>
      <c r="B38" s="10" t="s">
        <v>386</v>
      </c>
      <c r="C38" s="4" t="s">
        <v>173</v>
      </c>
      <c r="D38" s="4" t="s">
        <v>450</v>
      </c>
      <c r="E38" s="28">
        <v>35</v>
      </c>
      <c r="F38" s="7">
        <f t="shared" si="0"/>
        <v>33</v>
      </c>
      <c r="G38" s="28">
        <v>2</v>
      </c>
      <c r="H38" s="14"/>
    </row>
    <row r="39" spans="1:8" x14ac:dyDescent="0.3">
      <c r="A39" s="28">
        <v>35</v>
      </c>
      <c r="B39" s="4" t="s">
        <v>387</v>
      </c>
      <c r="C39" s="4" t="s">
        <v>388</v>
      </c>
      <c r="D39" s="4" t="s">
        <v>451</v>
      </c>
      <c r="E39" s="28">
        <v>44</v>
      </c>
      <c r="F39" s="7">
        <f t="shared" si="0"/>
        <v>43</v>
      </c>
      <c r="G39" s="28">
        <v>1</v>
      </c>
      <c r="H39" s="14"/>
    </row>
    <row r="40" spans="1:8" x14ac:dyDescent="0.3">
      <c r="A40" s="28">
        <v>36</v>
      </c>
      <c r="B40" s="4" t="s">
        <v>249</v>
      </c>
      <c r="C40" s="4" t="s">
        <v>95</v>
      </c>
      <c r="D40" s="4" t="s">
        <v>452</v>
      </c>
      <c r="E40" s="28">
        <v>36</v>
      </c>
      <c r="F40" s="7">
        <f t="shared" si="0"/>
        <v>31</v>
      </c>
      <c r="G40" s="28">
        <v>5</v>
      </c>
      <c r="H40" s="14"/>
    </row>
    <row r="41" spans="1:8" x14ac:dyDescent="0.3">
      <c r="A41" s="28">
        <v>37</v>
      </c>
      <c r="B41" s="4" t="s">
        <v>389</v>
      </c>
      <c r="C41" s="4" t="s">
        <v>390</v>
      </c>
      <c r="D41" s="4" t="s">
        <v>453</v>
      </c>
      <c r="E41" s="28">
        <v>38</v>
      </c>
      <c r="F41" s="7">
        <f t="shared" si="0"/>
        <v>33</v>
      </c>
      <c r="G41" s="28">
        <v>5</v>
      </c>
      <c r="H41" s="14"/>
    </row>
    <row r="42" spans="1:8" x14ac:dyDescent="0.3">
      <c r="A42" s="28">
        <v>38</v>
      </c>
      <c r="B42" s="4" t="s">
        <v>54</v>
      </c>
      <c r="C42" s="4" t="s">
        <v>391</v>
      </c>
      <c r="D42" s="4" t="s">
        <v>454</v>
      </c>
      <c r="E42" s="28">
        <v>33</v>
      </c>
      <c r="F42" s="7">
        <f t="shared" si="0"/>
        <v>30</v>
      </c>
      <c r="G42" s="28">
        <v>3</v>
      </c>
      <c r="H42" s="14"/>
    </row>
    <row r="43" spans="1:8" x14ac:dyDescent="0.3">
      <c r="A43" s="28">
        <v>39</v>
      </c>
      <c r="B43" s="4" t="s">
        <v>392</v>
      </c>
      <c r="C43" s="4" t="s">
        <v>393</v>
      </c>
      <c r="D43" s="4" t="s">
        <v>455</v>
      </c>
      <c r="E43" s="28">
        <v>37</v>
      </c>
      <c r="F43" s="7">
        <f t="shared" si="0"/>
        <v>29</v>
      </c>
      <c r="G43" s="28">
        <v>8</v>
      </c>
      <c r="H43" s="14"/>
    </row>
    <row r="44" spans="1:8" x14ac:dyDescent="0.3">
      <c r="A44" s="28">
        <v>40</v>
      </c>
      <c r="B44" s="4" t="s">
        <v>394</v>
      </c>
      <c r="C44" s="4" t="s">
        <v>395</v>
      </c>
      <c r="D44" s="4" t="s">
        <v>456</v>
      </c>
      <c r="E44" s="28">
        <v>43</v>
      </c>
      <c r="F44" s="7">
        <f t="shared" si="0"/>
        <v>41</v>
      </c>
      <c r="G44" s="28">
        <v>2</v>
      </c>
      <c r="H44" s="14"/>
    </row>
    <row r="45" spans="1:8" x14ac:dyDescent="0.3">
      <c r="A45" s="28">
        <v>41</v>
      </c>
      <c r="B45" s="4" t="s">
        <v>396</v>
      </c>
      <c r="C45" s="4" t="s">
        <v>397</v>
      </c>
      <c r="D45" s="4" t="s">
        <v>457</v>
      </c>
      <c r="E45" s="28">
        <v>46</v>
      </c>
      <c r="F45" s="7">
        <f t="shared" si="0"/>
        <v>44</v>
      </c>
      <c r="G45" s="28">
        <v>2</v>
      </c>
      <c r="H45" s="14"/>
    </row>
    <row r="46" spans="1:8" x14ac:dyDescent="0.3">
      <c r="A46" s="28">
        <v>42</v>
      </c>
      <c r="B46" s="4" t="s">
        <v>398</v>
      </c>
      <c r="C46" s="4" t="s">
        <v>399</v>
      </c>
      <c r="D46" s="4" t="s">
        <v>458</v>
      </c>
      <c r="E46" s="28">
        <v>24</v>
      </c>
      <c r="F46" s="7">
        <f t="shared" si="0"/>
        <v>22</v>
      </c>
      <c r="G46" s="28">
        <v>2</v>
      </c>
      <c r="H46" s="14"/>
    </row>
    <row r="47" spans="1:8" x14ac:dyDescent="0.3">
      <c r="A47" s="28">
        <v>43</v>
      </c>
      <c r="B47" s="4" t="s">
        <v>400</v>
      </c>
      <c r="C47" s="4" t="s">
        <v>40</v>
      </c>
      <c r="D47" s="4" t="s">
        <v>459</v>
      </c>
      <c r="E47" s="28">
        <v>28</v>
      </c>
      <c r="F47" s="7">
        <f t="shared" si="0"/>
        <v>24</v>
      </c>
      <c r="G47" s="28">
        <v>4</v>
      </c>
      <c r="H47" s="14"/>
    </row>
    <row r="48" spans="1:8" x14ac:dyDescent="0.3">
      <c r="A48" s="28">
        <v>44</v>
      </c>
      <c r="B48" s="4" t="s">
        <v>123</v>
      </c>
      <c r="C48" s="4" t="s">
        <v>30</v>
      </c>
      <c r="D48" s="4" t="s">
        <v>460</v>
      </c>
      <c r="E48" s="28">
        <v>32</v>
      </c>
      <c r="F48" s="7">
        <f t="shared" si="0"/>
        <v>28</v>
      </c>
      <c r="G48" s="28">
        <v>4</v>
      </c>
      <c r="H48" s="14"/>
    </row>
    <row r="49" spans="1:8" x14ac:dyDescent="0.3">
      <c r="A49" s="28">
        <v>45</v>
      </c>
      <c r="B49" s="4" t="s">
        <v>401</v>
      </c>
      <c r="C49" s="4" t="s">
        <v>402</v>
      </c>
      <c r="D49" s="4" t="s">
        <v>466</v>
      </c>
      <c r="E49" s="28">
        <v>18</v>
      </c>
      <c r="F49" s="7">
        <f t="shared" si="0"/>
        <v>16</v>
      </c>
      <c r="G49" s="28">
        <v>2</v>
      </c>
      <c r="H49" s="14"/>
    </row>
    <row r="50" spans="1:8" x14ac:dyDescent="0.3">
      <c r="A50" s="28">
        <v>46</v>
      </c>
      <c r="B50" s="4" t="s">
        <v>54</v>
      </c>
      <c r="C50" s="4" t="s">
        <v>403</v>
      </c>
      <c r="D50" s="4" t="s">
        <v>462</v>
      </c>
      <c r="E50" s="28">
        <v>30</v>
      </c>
      <c r="F50" s="7">
        <f t="shared" si="0"/>
        <v>29</v>
      </c>
      <c r="G50" s="28">
        <v>1</v>
      </c>
      <c r="H50" s="14"/>
    </row>
    <row r="51" spans="1:8" x14ac:dyDescent="0.3">
      <c r="A51" s="28">
        <v>47</v>
      </c>
      <c r="B51" s="4" t="s">
        <v>404</v>
      </c>
      <c r="C51" s="4" t="s">
        <v>75</v>
      </c>
      <c r="D51" s="4" t="s">
        <v>463</v>
      </c>
      <c r="E51" s="28">
        <v>18</v>
      </c>
      <c r="F51" s="7">
        <f t="shared" si="0"/>
        <v>17</v>
      </c>
      <c r="G51" s="28">
        <v>1</v>
      </c>
      <c r="H51" s="14"/>
    </row>
    <row r="52" spans="1:8" x14ac:dyDescent="0.3">
      <c r="A52" s="28">
        <v>48</v>
      </c>
      <c r="B52" s="4" t="s">
        <v>405</v>
      </c>
      <c r="C52" s="4" t="s">
        <v>406</v>
      </c>
      <c r="D52" s="4" t="s">
        <v>464</v>
      </c>
      <c r="E52" s="28">
        <v>22</v>
      </c>
      <c r="F52" s="7">
        <f t="shared" si="0"/>
        <v>20</v>
      </c>
      <c r="G52" s="28">
        <v>2</v>
      </c>
      <c r="H52" s="14"/>
    </row>
    <row r="53" spans="1:8" x14ac:dyDescent="0.3">
      <c r="A53" s="28">
        <v>49</v>
      </c>
      <c r="B53" s="4" t="s">
        <v>407</v>
      </c>
      <c r="C53" s="4" t="s">
        <v>95</v>
      </c>
      <c r="D53" s="4" t="s">
        <v>465</v>
      </c>
      <c r="E53" s="28">
        <v>28</v>
      </c>
      <c r="F53" s="7">
        <f t="shared" si="0"/>
        <v>28</v>
      </c>
      <c r="G53" s="28">
        <v>0</v>
      </c>
      <c r="H53" s="14"/>
    </row>
    <row r="54" spans="1:8" x14ac:dyDescent="0.3">
      <c r="A54" s="28">
        <v>50</v>
      </c>
      <c r="B54" s="4" t="s">
        <v>408</v>
      </c>
      <c r="C54" s="4" t="s">
        <v>409</v>
      </c>
      <c r="D54" s="4" t="s">
        <v>461</v>
      </c>
      <c r="E54" s="28">
        <v>28</v>
      </c>
      <c r="F54" s="7">
        <f t="shared" si="0"/>
        <v>24</v>
      </c>
      <c r="G54" s="28">
        <v>4</v>
      </c>
      <c r="H54" s="14"/>
    </row>
    <row r="55" spans="1:8" x14ac:dyDescent="0.3">
      <c r="A55" s="28">
        <v>51</v>
      </c>
      <c r="B55" s="4" t="s">
        <v>410</v>
      </c>
      <c r="C55" s="4" t="s">
        <v>278</v>
      </c>
      <c r="D55" s="4" t="s">
        <v>467</v>
      </c>
      <c r="E55" s="28">
        <v>20</v>
      </c>
      <c r="F55" s="7">
        <f t="shared" si="0"/>
        <v>18</v>
      </c>
      <c r="G55" s="28">
        <v>2</v>
      </c>
      <c r="H55" s="14"/>
    </row>
    <row r="56" spans="1:8" x14ac:dyDescent="0.3">
      <c r="A56" s="28">
        <v>52</v>
      </c>
      <c r="B56" s="4" t="s">
        <v>412</v>
      </c>
      <c r="C56" s="4" t="s">
        <v>411</v>
      </c>
      <c r="D56" s="4" t="s">
        <v>468</v>
      </c>
      <c r="E56" s="28">
        <v>14</v>
      </c>
      <c r="F56" s="7">
        <f t="shared" si="0"/>
        <v>13</v>
      </c>
      <c r="G56" s="28">
        <v>1</v>
      </c>
      <c r="H56" s="14"/>
    </row>
    <row r="57" spans="1:8" x14ac:dyDescent="0.3">
      <c r="A57" s="28">
        <v>53</v>
      </c>
      <c r="B57" s="4" t="s">
        <v>413</v>
      </c>
      <c r="C57" s="4" t="s">
        <v>414</v>
      </c>
      <c r="D57" s="4" t="s">
        <v>469</v>
      </c>
      <c r="E57" s="28">
        <v>38</v>
      </c>
      <c r="F57" s="7">
        <f t="shared" si="0"/>
        <v>33</v>
      </c>
      <c r="G57" s="28">
        <v>5</v>
      </c>
      <c r="H57" s="14"/>
    </row>
    <row r="58" spans="1:8" x14ac:dyDescent="0.3">
      <c r="A58" s="28">
        <v>54</v>
      </c>
      <c r="B58" s="4" t="s">
        <v>415</v>
      </c>
      <c r="C58" s="4" t="s">
        <v>416</v>
      </c>
      <c r="D58" s="4" t="s">
        <v>470</v>
      </c>
      <c r="E58" s="28">
        <v>45</v>
      </c>
      <c r="F58" s="7">
        <f t="shared" si="0"/>
        <v>37</v>
      </c>
      <c r="G58" s="28">
        <v>8</v>
      </c>
      <c r="H58" s="14"/>
    </row>
    <row r="59" spans="1:8" x14ac:dyDescent="0.3">
      <c r="A59" s="28">
        <v>55</v>
      </c>
      <c r="B59" s="4" t="s">
        <v>146</v>
      </c>
      <c r="C59" s="4" t="s">
        <v>147</v>
      </c>
      <c r="D59" s="4" t="s">
        <v>471</v>
      </c>
      <c r="E59" s="28">
        <v>35</v>
      </c>
      <c r="F59" s="7">
        <f t="shared" si="0"/>
        <v>28</v>
      </c>
      <c r="G59" s="28">
        <v>7</v>
      </c>
      <c r="H59" s="14"/>
    </row>
    <row r="60" spans="1:8" x14ac:dyDescent="0.3">
      <c r="A60" s="38" t="s">
        <v>194</v>
      </c>
      <c r="B60" s="39"/>
      <c r="C60" s="39"/>
      <c r="D60" s="40"/>
      <c r="E60" s="28">
        <f>SUM(E5:E59)</f>
        <v>1922</v>
      </c>
      <c r="F60" s="7">
        <f t="shared" si="0"/>
        <v>1768</v>
      </c>
      <c r="G60" s="7">
        <f>SUM(G5:G59)</f>
        <v>154</v>
      </c>
      <c r="H60" s="16"/>
    </row>
  </sheetData>
  <mergeCells count="4">
    <mergeCell ref="A1:B1"/>
    <mergeCell ref="A2:B2"/>
    <mergeCell ref="B4:C4"/>
    <mergeCell ref="A60:D6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KHOA2017(T4)</vt:lpstr>
      <vt:lpstr>KHÓA2018(T4)</vt:lpstr>
      <vt:lpstr>KHOA 2016</vt:lpstr>
      <vt:lpstr>KHÓA2018(C1)</vt:lpstr>
      <vt:lpstr>KHOA2017(T4) (3)</vt:lpstr>
      <vt:lpstr>KHÓA 2017(C1)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cp:lastPrinted>2019-04-08T06:47:37Z</cp:lastPrinted>
  <dcterms:created xsi:type="dcterms:W3CDTF">2019-04-05T09:12:12Z</dcterms:created>
  <dcterms:modified xsi:type="dcterms:W3CDTF">2019-04-16T09:44:35Z</dcterms:modified>
</cp:coreProperties>
</file>